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boral" sheetId="1" r:id="rId4"/>
    <sheet state="visible" name="EXTERNOS1" sheetId="2" r:id="rId5"/>
  </sheets>
  <definedNames>
    <definedName hidden="1" localSheetId="0" name="_xlnm._FilterDatabase">Laboral!$A$6:$G$2174</definedName>
    <definedName hidden="1" localSheetId="1" name="_xlnm._FilterDatabase">EXTERNOS1!$A$7:$G$2282</definedName>
  </definedNames>
  <calcPr/>
  <extLst>
    <ext uri="GoogleSheetsCustomDataVersion2">
      <go:sheetsCustomData xmlns:go="http://customooxmlschemas.google.com/" r:id="rId6" roundtripDataChecksum="Zt23QhUY494lEYgYCz1zFrcwVbGhF6LrzIIHnluSLbU="/>
    </ext>
  </extLst>
</workbook>
</file>

<file path=xl/sharedStrings.xml><?xml version="1.0" encoding="utf-8"?>
<sst xmlns="http://schemas.openxmlformats.org/spreadsheetml/2006/main" count="24217" uniqueCount="1113">
  <si>
    <t>RELACIÓN PAGOS PEQUEÑAS ACREENCIAS LABORALES ARTÍCULO 3 DEL DECRETO LEGISLATIVO 560 DE 2020</t>
  </si>
  <si>
    <t>MERQUEO SAS</t>
  </si>
  <si>
    <t>NIT 900871444- 8</t>
  </si>
  <si>
    <t>NOMBRE DEL ACREEDOR</t>
  </si>
  <si>
    <t>CLASE DE ACREEDOR</t>
  </si>
  <si>
    <t>CATEGORÍA  DE ACREEDOR</t>
  </si>
  <si>
    <t>VALOR DE LA OBLIGACIÓN</t>
  </si>
  <si>
    <t>NÚMERO DE DOCUMENTO QUE SOPORTA LA OBLIGACIÓN</t>
  </si>
  <si>
    <t>TIPO DE OBLIGACIÓN (DIRECTA/SOLIDARIA)</t>
  </si>
  <si>
    <t>PAGADO?</t>
  </si>
  <si>
    <t>ROMERO MARTINEZ LOPE FRANCISCO</t>
  </si>
  <si>
    <t>Primera clase</t>
  </si>
  <si>
    <t>Laboral</t>
  </si>
  <si>
    <t>SALARIOS POR PAGAR 14 DIAS JUNIO 2023</t>
  </si>
  <si>
    <t>Directa</t>
  </si>
  <si>
    <t>SÍ</t>
  </si>
  <si>
    <t>VACACIONES CONSOLIDADAS JUNIO</t>
  </si>
  <si>
    <t>CESANTIAS CONSOLIDADAS</t>
  </si>
  <si>
    <t>INTERESES SOBRE CESANTIAS</t>
  </si>
  <si>
    <t>PRIMA DE SERVICIOS</t>
  </si>
  <si>
    <t>Total ROMERO MARTINEZ LOPE FRANCISCO</t>
  </si>
  <si>
    <t>BESCOS GALVEZ JAIME</t>
  </si>
  <si>
    <t>SALARIOS POR PAGAR MAYO 2023</t>
  </si>
  <si>
    <t>Total BESCOS GALVEZ JAIME</t>
  </si>
  <si>
    <t>MATA GOMEZ ORIANA ALEJANDRA</t>
  </si>
  <si>
    <t>Total MATA GOMEZ ORIANA ALEJANDRA</t>
  </si>
  <si>
    <t>MUNEVAR LOPEZ PEDRO JOSE</t>
  </si>
  <si>
    <t>Total MUNEVAR LOPEZ PEDRO JOSE</t>
  </si>
  <si>
    <t>CHAPARRO  PIRAGAUTA YIME ALEXANDER</t>
  </si>
  <si>
    <t>LIQUIDACION CONTRATO</t>
  </si>
  <si>
    <t>Total CHAPARRO  PIRAGAUTA YIME ALEXANDER</t>
  </si>
  <si>
    <t>CASTRILLON MONTOYA DIEGO</t>
  </si>
  <si>
    <t>NO</t>
  </si>
  <si>
    <t>Total CASTRILLON MONTOYA DIEGO</t>
  </si>
  <si>
    <t>HERNANDEZ VERA JHON CARLOS</t>
  </si>
  <si>
    <t>Total HERNANDEZ VERA JHON CARLOS</t>
  </si>
  <si>
    <t>HERRERA MARTINEZ JOSE ALFONSO</t>
  </si>
  <si>
    <t>Total HERRERA MARTINEZ JOSE ALFONSO</t>
  </si>
  <si>
    <t>MUÑOZ PINEDA DIEGO ARMANDO</t>
  </si>
  <si>
    <t>Total MUÑOZ PINEDA DIEGO ARMANDO</t>
  </si>
  <si>
    <t>MILQUE DUQUE JORGE ARMANDO</t>
  </si>
  <si>
    <t>Total MILQUE DUQUE JORGE ARMANDO</t>
  </si>
  <si>
    <t>CHAMBO HERRERA JAIRO</t>
  </si>
  <si>
    <t>Total CHAMBO HERRERA JAIRO</t>
  </si>
  <si>
    <t>LOPEZ ROMAN JUAN CARLOS</t>
  </si>
  <si>
    <t>Total LOPEZ ROMAN JUAN CARLOS</t>
  </si>
  <si>
    <t>CORTES GUTIERREZ RONALD EDUARDO</t>
  </si>
  <si>
    <t>Total CORTES GUTIERREZ RONALD EDUARDO</t>
  </si>
  <si>
    <t>MUÑOZ  DIAZ ALBEIRO</t>
  </si>
  <si>
    <t>MUÑOZ DIAZ ALBEIRO</t>
  </si>
  <si>
    <t>Total MUÑOZ DIAZ ALBEIRO</t>
  </si>
  <si>
    <t>LARGO SALDARRIAGA FRANCISCO JAVIER</t>
  </si>
  <si>
    <t>Total LARGO SALDARRIAGA FRANCISCO JAVIER</t>
  </si>
  <si>
    <t>SELEIMEZ  VICTOR SARAMI</t>
  </si>
  <si>
    <t>SELEIMEZ VICTOR SARAMI</t>
  </si>
  <si>
    <t>Total SELEIMEZ VICTOR SARAMI</t>
  </si>
  <si>
    <t>TAPIERO ESQUIVEL LUCELIS</t>
  </si>
  <si>
    <t>Total TAPIERO ESQUIVEL LUCELIS</t>
  </si>
  <si>
    <t>RENGIFO MORENO LINA MARIA</t>
  </si>
  <si>
    <t>Total RENGIFO MORENO LINA MARIA</t>
  </si>
  <si>
    <t>RAMIREZ RUBIO YEIMY JOHANA</t>
  </si>
  <si>
    <t>Total RAMIREZ RUBIO YEIMY JOHANA</t>
  </si>
  <si>
    <t>MARIN  BUITRAGO GLORIA YANET</t>
  </si>
  <si>
    <t>Total MARIN  BUITRAGO GLORIA YANET</t>
  </si>
  <si>
    <t>PEÑA MARTINEZ CARLA PATRICIA</t>
  </si>
  <si>
    <t>Total PEÑA MARTINEZ CARLA PATRICIA</t>
  </si>
  <si>
    <t>HERNADEZ MORA IDALY</t>
  </si>
  <si>
    <t>HERNANDEZ MORA IDALY</t>
  </si>
  <si>
    <t>Total HERNANDEZ MORA IDALY</t>
  </si>
  <si>
    <t>RUEDA GONZALEZ TERESA</t>
  </si>
  <si>
    <t>Total RUEDA GONZALEZ TERESA</t>
  </si>
  <si>
    <t>CAPERA BLANCO SANDRA PATRICIA</t>
  </si>
  <si>
    <t>Total CAPERA BLANCO SANDRA PATRICIA</t>
  </si>
  <si>
    <t>CASALLAS RINCON CLAUDIA YANNETH</t>
  </si>
  <si>
    <t>Total CASALLAS RINCON CLAUDIA YANNETH</t>
  </si>
  <si>
    <t>DUARTE DUARTE ROSALBA</t>
  </si>
  <si>
    <t>Total DUARTE DUARTE ROSALBA</t>
  </si>
  <si>
    <t>BELLO GALLEGO MERY YOLANDA</t>
  </si>
  <si>
    <t>Total BELLO GALLEGO MERY YOLANDA</t>
  </si>
  <si>
    <t>LOPEZ MARTHA INES</t>
  </si>
  <si>
    <t>Total LOPEZ MARTHA INES</t>
  </si>
  <si>
    <t>CLAVIJO RAMIREZ MARICELA</t>
  </si>
  <si>
    <t>Total CLAVIJO RAMIREZ MARICELA</t>
  </si>
  <si>
    <t>FORERO BALLEN DEISSI ALEXANDRA</t>
  </si>
  <si>
    <t>Total FORERO BALLEN DEISSI ALEXANDRA</t>
  </si>
  <si>
    <t>SANDOVAL ALAPE ALEXANDRA</t>
  </si>
  <si>
    <t>Total SANDOVAL ALAPE ALEXANDRA</t>
  </si>
  <si>
    <t>LAMPREA ABELLO ERIKA JULIET</t>
  </si>
  <si>
    <t>Total LAMPREA ABELLO ERIKA JULIET</t>
  </si>
  <si>
    <t>GARCIA  MORENO MONICA ALEXIS</t>
  </si>
  <si>
    <t>Total GARCIA  MORENO MONICA ALEXIS</t>
  </si>
  <si>
    <t>CUEVAS MORENO PATRICIA LORENA</t>
  </si>
  <si>
    <t>Total CUEVAS MORENO PATRICIA LORENA</t>
  </si>
  <si>
    <t>GOMEZ CARDONA XAMANDA JOHANA</t>
  </si>
  <si>
    <t>Total GOMEZ CARDONA XAMANDA JOHANA</t>
  </si>
  <si>
    <t>CASTILLO VELASQUEZ ANDREA ESMERALDA</t>
  </si>
  <si>
    <t>Total CASTILLO VELASQUEZ ANDREA ESMERALDA</t>
  </si>
  <si>
    <t>MARIN MONROY ELIZABETH</t>
  </si>
  <si>
    <t>Total MARIN MONROY ELIZABETH</t>
  </si>
  <si>
    <t>BORDA LOPEZ CAROLINA</t>
  </si>
  <si>
    <t>Total BORDA LOPEZ CAROLINA</t>
  </si>
  <si>
    <t>ORTEGON QUIROGA ANDREA PAOLA</t>
  </si>
  <si>
    <t>Total ORTEGON QUIROGA ANDREA PAOLA</t>
  </si>
  <si>
    <t>CASTIBLANCO VILLARRAGA ANYELA</t>
  </si>
  <si>
    <t>Total CASTIBLANCO VILLARRAGA ANYELA</t>
  </si>
  <si>
    <t>SANCHEZ ROA ANA CAROLINA</t>
  </si>
  <si>
    <t>Total SANCHEZ ROA ANA CAROLINA</t>
  </si>
  <si>
    <t>VIZCAINO CASTAÑEDA ALBA LEIDY</t>
  </si>
  <si>
    <t>Total VIZCAINO CASTAÑEDA ALBA LEIDY</t>
  </si>
  <si>
    <t>SICUARIZA HERRERA DIANA CAROLINA</t>
  </si>
  <si>
    <t>Total SICUARIZA HERRERA DIANA CAROLINA</t>
  </si>
  <si>
    <t>ROCHA TOVAR ROSA EMILIA</t>
  </si>
  <si>
    <t>Total ROCHA TOVAR ROSA EMILIA</t>
  </si>
  <si>
    <t>ROJAS  ALVAREZ NELSON DARIO</t>
  </si>
  <si>
    <t>ROJAS ALVAREZ NELSON DARIO</t>
  </si>
  <si>
    <t>Total ROJAS ALVAREZ NELSON DARIO</t>
  </si>
  <si>
    <t>ARISTIZABAL CORREA PEDRO ANDRES</t>
  </si>
  <si>
    <t>Total ARISTIZABAL CORREA PEDRO ANDRES</t>
  </si>
  <si>
    <t>CONSUEGRA AGREDO OSCAR ENRIQUE</t>
  </si>
  <si>
    <t>Total CONSUEGRA AGREDO OSCAR ENRIQUE</t>
  </si>
  <si>
    <t>SANCHEZ MUÑOZ JHON JAIRO</t>
  </si>
  <si>
    <t>Total SANCHEZ MUÑOZ JHON JAIRO</t>
  </si>
  <si>
    <t>HUERTAS SARMIENTO MARIO</t>
  </si>
  <si>
    <t>Total HUERTAS SARMIENTO MARIO</t>
  </si>
  <si>
    <t>BARRETO CASTIBLANCO EDUIN</t>
  </si>
  <si>
    <t>Total BARRETO CASTIBLANCO EDUIN</t>
  </si>
  <si>
    <t>RODRIGUEZ AFRICANI ARMANDO ALBERTO</t>
  </si>
  <si>
    <t>Total RODRIGUEZ AFRICANI ARMANDO ALBERTO</t>
  </si>
  <si>
    <t>HERNANDEZ GUTIERREZ JUAN</t>
  </si>
  <si>
    <t>Total HERNANDEZ GUTIERREZ JUAN</t>
  </si>
  <si>
    <t>RODRIGUEZ LATORRE JORGE IVAN</t>
  </si>
  <si>
    <t>Total RODRIGUEZ LATORRE JORGE IVAN</t>
  </si>
  <si>
    <t>CHAPETON BARRETO ALBERT JULIO</t>
  </si>
  <si>
    <t>Total CHAPETON BARRETO ALBERT JULIO</t>
  </si>
  <si>
    <t>BARBOSA HUGO</t>
  </si>
  <si>
    <t>Total BARBOSA HUGO</t>
  </si>
  <si>
    <t>MOLINA MORENO CARLOS HERNAN</t>
  </si>
  <si>
    <t>Total MOLINA MORENO CARLOS HERNAN</t>
  </si>
  <si>
    <t>ORTIZ CARVAJAL CARLOS ALBERTO</t>
  </si>
  <si>
    <t>Total ORTIZ CARVAJAL CARLOS ALBERTO</t>
  </si>
  <si>
    <t>HERNANDEZ MARTIN ALEXANDER NARCISO</t>
  </si>
  <si>
    <t>Total HERNANDEZ MARTIN ALEXANDER NARCISO</t>
  </si>
  <si>
    <t>PEREZ FAGUA HENDERSON</t>
  </si>
  <si>
    <t>Total PEREZ FAGUA HENDERSON</t>
  </si>
  <si>
    <t>AREVALO GARCIA LUIS CARLOS</t>
  </si>
  <si>
    <t>Total AREVALO GARCIA LUIS CARLOS</t>
  </si>
  <si>
    <t>LOPEZ VARGAS FRANCISCO ALEXIS</t>
  </si>
  <si>
    <t>Total LOPEZ VARGAS FRANCISCO ALEXIS</t>
  </si>
  <si>
    <t>RUBIO CORREDOR LUIS FERNANDO</t>
  </si>
  <si>
    <t>Total RUBIO CORREDOR LUIS FERNANDO</t>
  </si>
  <si>
    <t>MENDIETA VELASQUEZ JOSE LEONARDO</t>
  </si>
  <si>
    <t>Total MENDIETA VELASQUEZ JOSE LEONARDO</t>
  </si>
  <si>
    <t>GUERRERO DAZA JOSE DARIO</t>
  </si>
  <si>
    <t>Total GUERRERO DAZA JOSE DARIO</t>
  </si>
  <si>
    <t>SANCHEZ DELGADILLO JOHN WILSON</t>
  </si>
  <si>
    <t>Total SANCHEZ DELGADILLO JOHN WILSON</t>
  </si>
  <si>
    <t>ARDILA  ALEXANDER</t>
  </si>
  <si>
    <t>ARDILA ALEXANDER</t>
  </si>
  <si>
    <t>Total ARDILA ALEXANDER</t>
  </si>
  <si>
    <t>VARELA DELGADILLO CARLOS ENRIQUE</t>
  </si>
  <si>
    <t>Total VARELA DELGADILLO CARLOS ENRIQUE</t>
  </si>
  <si>
    <t>IBARRA TAO OSMANY</t>
  </si>
  <si>
    <t>Total IBARRA TAO OSMANY</t>
  </si>
  <si>
    <t>BUSTOS ENCISO NELSON ANANIAS</t>
  </si>
  <si>
    <t>Total BUSTOS ENCISO NELSON ANANIAS</t>
  </si>
  <si>
    <t>SANCHEZ LOPEZ YOVANNI</t>
  </si>
  <si>
    <t>Total SANCHEZ LOPEZ YOVANNI</t>
  </si>
  <si>
    <t>ROJAS RODRIGUEZ JOSE JAVIER</t>
  </si>
  <si>
    <t>Total ROJAS RODRIGUEZ JOSE JAVIER</t>
  </si>
  <si>
    <t>OSMA  FONSECA GERMAN CAMILO</t>
  </si>
  <si>
    <t>Total OSMA  FONSECA GERMAN CAMILO</t>
  </si>
  <si>
    <t>URUETA RODRIGUEZ ALEJANDRO</t>
  </si>
  <si>
    <t>Total URUETA RODRIGUEZ ALEJANDRO</t>
  </si>
  <si>
    <t>SALINAS FORIGUA JOSE ERNESTO</t>
  </si>
  <si>
    <t>Total SALINAS FORIGUA JOSE ERNESTO</t>
  </si>
  <si>
    <t>CABALLERO CALDERON LUIS CARLOS</t>
  </si>
  <si>
    <t>Total CABALLERO CALDERON LUIS CARLOS</t>
  </si>
  <si>
    <t>CAMACHO BLANCO LUIS FERNANDO</t>
  </si>
  <si>
    <t>Total CAMACHO BLANCO LUIS FERNANDO</t>
  </si>
  <si>
    <t>SALINAS TUESTA ANDRES ORLANDO</t>
  </si>
  <si>
    <t>Total SALINAS TUESTA ANDRES ORLANDO</t>
  </si>
  <si>
    <t>PALACIO PRADA ROBINSON SMITH</t>
  </si>
  <si>
    <t>Total PALACIO PRADA ROBINSON SMITH</t>
  </si>
  <si>
    <t>HUERTAS  ROMERO EDGAR FELIPE</t>
  </si>
  <si>
    <t>HUERTAS ROMERO EDGAR FELIPE</t>
  </si>
  <si>
    <t>Total HUERTAS ROMERO EDGAR FELIPE</t>
  </si>
  <si>
    <t>CESPEDES GUACANEME GIOVANNY</t>
  </si>
  <si>
    <t>Total CESPEDES GUACANEME GIOVANNY</t>
  </si>
  <si>
    <t>JEREZ RINCON WILFER</t>
  </si>
  <si>
    <t>Total JEREZ RINCON WILFER</t>
  </si>
  <si>
    <t>SANTANA MIRANDA ALVARO JAVIER</t>
  </si>
  <si>
    <t>Total SANTANA MIRANDA ALVARO JAVIER</t>
  </si>
  <si>
    <t>JURADO REYES DIEGO IVAN</t>
  </si>
  <si>
    <t>Total JURADO REYES DIEGO IVAN</t>
  </si>
  <si>
    <t>CALLEJAS  MONTENEGRO VICTOR ALFONSO</t>
  </si>
  <si>
    <t>Total CALLEJAS  MONTENEGRO VICTOR ALFONSO</t>
  </si>
  <si>
    <t>FORERO FORERO EDWIN GUIOVANI</t>
  </si>
  <si>
    <t>Total FORERO FORERO EDWIN GUIOVANI</t>
  </si>
  <si>
    <t>SUAREZ MOLINA OSCAR JAVIER</t>
  </si>
  <si>
    <t>Total SUAREZ MOLINA OSCAR JAVIER</t>
  </si>
  <si>
    <t>ALVAREZ PEÑA CHRISTIAN ANDRES</t>
  </si>
  <si>
    <t>Total ALVAREZ PEÑA CHRISTIAN ANDRES</t>
  </si>
  <si>
    <t>RIVAS CAMARGO JUAN ANTONIO</t>
  </si>
  <si>
    <t>Total RIVAS CAMARGO JUAN ANTONIO</t>
  </si>
  <si>
    <t>OSORIO  DELGADO IVANOV</t>
  </si>
  <si>
    <t>Total OSORIO  DELGADO IVANOV</t>
  </si>
  <si>
    <t>GARCIA SIJUANA MIGUEL DEL CARMEN</t>
  </si>
  <si>
    <t>Total GARCIA SIJUANA MIGUEL DEL CARMEN</t>
  </si>
  <si>
    <t>GENEY SOLANO MARIO ALBERTO</t>
  </si>
  <si>
    <t>Total GENEY SOLANO MARIO ALBERTO</t>
  </si>
  <si>
    <t>GONGORA VEGA LEONEL</t>
  </si>
  <si>
    <t>Total GONGORA VEGA LEONEL</t>
  </si>
  <si>
    <t>ARAGON CAPERA JORGE ENRIQUE</t>
  </si>
  <si>
    <t>Total ARAGON CAPERA JORGE ENRIQUE</t>
  </si>
  <si>
    <t>ESTELA OSCAR MAURICIO</t>
  </si>
  <si>
    <t>Total ESTELA OSCAR MAURICIO</t>
  </si>
  <si>
    <t>PACHON MARTINEZ JEFERSON ANTONIO</t>
  </si>
  <si>
    <t>Total PACHON MARTINEZ JEFERSON ANTONIO</t>
  </si>
  <si>
    <t>ALMEIDA  VIDARTE MARIA JOSE</t>
  </si>
  <si>
    <t>Total ALMEIDA  VIDARTE MARIA JOSE</t>
  </si>
  <si>
    <t>BONILLA RAMIREZ CARLOS DANIEL</t>
  </si>
  <si>
    <t>Total BONILLA RAMIREZ CARLOS DANIEL</t>
  </si>
  <si>
    <t>AGUIRRE RODRIGUEZ JUAN CARLOS</t>
  </si>
  <si>
    <t>Total AGUIRRE RODRIGUEZ JUAN CARLOS</t>
  </si>
  <si>
    <t>PEÑATA SIERRA JUAN SEBASTIAN</t>
  </si>
  <si>
    <t>Total PEÑATA SIERRA JUAN SEBASTIAN</t>
  </si>
  <si>
    <t>ARDILA PINZON DYLAN SANTIAGO</t>
  </si>
  <si>
    <t>Total ARDILA PINZON DYLAN SANTIAGO</t>
  </si>
  <si>
    <t>REYES  PIRALIGUA SANTIAGO</t>
  </si>
  <si>
    <t>Total REYES  PIRALIGUA SANTIAGO</t>
  </si>
  <si>
    <t>CASTILLO  RAMIREZ PAOLA MILENA</t>
  </si>
  <si>
    <t>Total CASTILLO  RAMIREZ PAOLA MILENA</t>
  </si>
  <si>
    <t>VERGARA MENDEZ YULIETH DANIELA</t>
  </si>
  <si>
    <t>Total VERGARA MENDEZ YULIETH DANIELA</t>
  </si>
  <si>
    <t>VELANDIA JARAMILLO JULIAN DAVID</t>
  </si>
  <si>
    <t>Total VELANDIA JARAMILLO JULIAN DAVID</t>
  </si>
  <si>
    <t>TIQUE RODRIGUEZ KAREN ALEJANDRA</t>
  </si>
  <si>
    <t>Total TIQUE RODRIGUEZ KAREN ALEJANDRA</t>
  </si>
  <si>
    <t>MENDEZ CASTRO ELVER SANTIAGO</t>
  </si>
  <si>
    <t>Total MENDEZ CASTRO ELVER SANTIAGO</t>
  </si>
  <si>
    <t>CARDONA FORERO YOJHAN ARLEY</t>
  </si>
  <si>
    <t>Total CARDONA FORERO YOJHAN ARLEY</t>
  </si>
  <si>
    <t>PEÑA  OSPINA DILAN SANTIAGO</t>
  </si>
  <si>
    <t>Total PEÑA  OSPINA DILAN SANTIAGO</t>
  </si>
  <si>
    <t>SANCHEZ CORDERO LIZETH LORENA</t>
  </si>
  <si>
    <t>Total SANCHEZ CORDERO LIZETH LORENA</t>
  </si>
  <si>
    <t>POSSO RUIZ MARIA CAMILA</t>
  </si>
  <si>
    <t>Total POSSO RUIZ MARIA CAMILA</t>
  </si>
  <si>
    <t>ROJAS  LOPEZ MARIA ALEJANDRA</t>
  </si>
  <si>
    <t>Total ROJAS  LOPEZ MARIA ALEJANDRA</t>
  </si>
  <si>
    <t>VARGAS ORTIZ MARISOL</t>
  </si>
  <si>
    <t>Total VARGAS ORTIZ MARISOL</t>
  </si>
  <si>
    <t>TALERO GUZMAN JAIBER EDUARDO</t>
  </si>
  <si>
    <t>Total TALERO GUZMAN JAIBER EDUARDO</t>
  </si>
  <si>
    <t>GAITAN ACOSTA CRISTIAN SANTIAGO</t>
  </si>
  <si>
    <t>Total GAITAN ACOSTA CRISTIAN SANTIAGO</t>
  </si>
  <si>
    <t>MENDOZA URREGO ANDRES FELIPE</t>
  </si>
  <si>
    <t>Total MENDOZA URREGO ANDRES FELIPE</t>
  </si>
  <si>
    <t>PAEZ CORREDOR LAURA VANNESA</t>
  </si>
  <si>
    <t>Total PAEZ CORREDOR LAURA VANNESA</t>
  </si>
  <si>
    <t>GUERRERO GARCIA MARGY LORENA</t>
  </si>
  <si>
    <t>Total GUERRERO GARCIA MARGY LORENA</t>
  </si>
  <si>
    <t>LOPEZ GALINDO JAIDER STID</t>
  </si>
  <si>
    <t>Total LOPEZ GALINDO JAIDER STID</t>
  </si>
  <si>
    <t>RAMIREZ MASSO EDWIN DAVID</t>
  </si>
  <si>
    <t>Total RAMIREZ MASSO EDWIN DAVID</t>
  </si>
  <si>
    <t>BAUTISTA  BERMUDEZ JUAN ANDRES</t>
  </si>
  <si>
    <t>Total BAUTISTA  BERMUDEZ JUAN ANDRES</t>
  </si>
  <si>
    <t>GARCIA PEREZ GUILLERMO DE JESUS</t>
  </si>
  <si>
    <t>Total GARCIA PEREZ GUILLERMO DE JESUS</t>
  </si>
  <si>
    <t>ALZATE CASTAÑEDA ARELY MARCELA</t>
  </si>
  <si>
    <t>Total ALZATE CASTAÑEDA ARELY MARCELA</t>
  </si>
  <si>
    <t>GUERRA GUEVARA CLAUDIA ANDREA</t>
  </si>
  <si>
    <t>Total GUERRA GUEVARA CLAUDIA ANDREA</t>
  </si>
  <si>
    <t>PEREA MOSQUERA BRAYAN ALEJANDRO</t>
  </si>
  <si>
    <t>Total PEREA MOSQUERA BRAYAN ALEJANDRO</t>
  </si>
  <si>
    <t>HUSSEIN TAHA BEIRAT MOHAMAD OMAR</t>
  </si>
  <si>
    <t>Total HUSSEIN TAHA BEIRAT MOHAMAD OMAR</t>
  </si>
  <si>
    <t>GONZALEZ GALEANO DIANA MARCELA</t>
  </si>
  <si>
    <t>Total GONZALEZ GALEANO DIANA MARCELA</t>
  </si>
  <si>
    <t>PARDO GALEANO BRAYAN STIVEN</t>
  </si>
  <si>
    <t>Total PARDO GALEANO BRAYAN STIVEN</t>
  </si>
  <si>
    <t>ESQUIVEL BOTACHE ARLEY</t>
  </si>
  <si>
    <t>Total ESQUIVEL BOTACHE ARLEY</t>
  </si>
  <si>
    <t>TIQUE TIQUE JULIO JAVIER</t>
  </si>
  <si>
    <t>Total TIQUE TIQUE JULIO JAVIER</t>
  </si>
  <si>
    <t>ZAMORA MUÑOZ ANDERSON</t>
  </si>
  <si>
    <t>Total ZAMORA MUÑOZ ANDERSON</t>
  </si>
  <si>
    <t>PARRA POLANIA MARITZA</t>
  </si>
  <si>
    <t>Total PARRA POLANIA MARITZA</t>
  </si>
  <si>
    <t>BARON BERMUDEZ KATHERINE NICOLLE</t>
  </si>
  <si>
    <t>Total BARON BERMUDEZ KATHERINE NICOLLE</t>
  </si>
  <si>
    <t>LASERNA MURCIA BRAYAN SEBASTIAN</t>
  </si>
  <si>
    <t>Total LASERNA MURCIA BRAYAN SEBASTIAN</t>
  </si>
  <si>
    <t>FUENTES GONZALEZ DAVID LEONARDO</t>
  </si>
  <si>
    <t>Total FUENTES GONZALEZ DAVID LEONARDO</t>
  </si>
  <si>
    <t>VARGAS TELLEZ CARLOS ARTURO</t>
  </si>
  <si>
    <t>Total VARGAS TELLEZ CARLOS ARTURO</t>
  </si>
  <si>
    <t>RODRIGUEZ VALERO SILVIA FERNANDA</t>
  </si>
  <si>
    <t>Total RODRIGUEZ VALERO SILVIA FERNANDA</t>
  </si>
  <si>
    <t>ACERO  PEDREROS CLAUDIA CAMILA</t>
  </si>
  <si>
    <t>ACERO PEDREROS CLAUDIA CAMILA</t>
  </si>
  <si>
    <t>Total ACERO PEDREROS CLAUDIA CAMILA</t>
  </si>
  <si>
    <t>CUESTA  CRUZ LEYDY PAOLA</t>
  </si>
  <si>
    <t>Total CUESTA  CRUZ LEYDY PAOLA</t>
  </si>
  <si>
    <t>PIÑEROS  OLARTE SANTIAGO</t>
  </si>
  <si>
    <t>PIÑEROS OLARTE SANTIAGO</t>
  </si>
  <si>
    <t>Total PIÑEROS OLARTE SANTIAGO</t>
  </si>
  <si>
    <t>MORENO PEDRAZA JENNY ALEXANDRA</t>
  </si>
  <si>
    <t>Total MORENO PEDRAZA JENNY ALEXANDRA</t>
  </si>
  <si>
    <t>MC ALLISTER REYES MIGUEL</t>
  </si>
  <si>
    <t>Total MC ALLISTER REYES MIGUEL</t>
  </si>
  <si>
    <t>CARREÑO MORENO JOHN MAURICIO</t>
  </si>
  <si>
    <t>Total CARREÑO MORENO JOHN MAURICIO</t>
  </si>
  <si>
    <t>CUBILLOS MIGUEL ANGEL</t>
  </si>
  <si>
    <t>Total CUBILLOS MIGUEL ANGEL</t>
  </si>
  <si>
    <t>VIVAS MARTIN ANDREA JULIETH</t>
  </si>
  <si>
    <t>Total VIVAS MARTIN ANDREA JULIETH</t>
  </si>
  <si>
    <t>BETANCOURT SOTO HAROLD DAVID</t>
  </si>
  <si>
    <t>Total BETANCOURT SOTO HAROLD DAVID</t>
  </si>
  <si>
    <t>JIMENEZ GUZMAN SEBASTIAN</t>
  </si>
  <si>
    <t>Total JIMENEZ GUZMAN SEBASTIAN</t>
  </si>
  <si>
    <t>ROMERO ESTRADA JAVIER DAVID</t>
  </si>
  <si>
    <t>Total ROMERO ESTRADA JAVIER DAVID</t>
  </si>
  <si>
    <t>DIAZ CAVIEDES MIGUEL ANGEL</t>
  </si>
  <si>
    <t>Total DIAZ CAVIEDES MIGUEL ANGEL</t>
  </si>
  <si>
    <t>LAITON DIAZ SOLANYI</t>
  </si>
  <si>
    <t>Total LAITON DIAZ SOLANYI</t>
  </si>
  <si>
    <t>DELGADO  CASAS STEFANY LISETH</t>
  </si>
  <si>
    <t>DELGADO CASAS STEFANY LISETH</t>
  </si>
  <si>
    <t>Total DELGADO CASAS STEFANY LISETH</t>
  </si>
  <si>
    <t>SILVA HERRERA JORGE BRANDON</t>
  </si>
  <si>
    <t>Total SILVA HERRERA JORGE BRANDON</t>
  </si>
  <si>
    <t>SANCHEZ LARA ANDRES FELIPE</t>
  </si>
  <si>
    <t>Total SANCHEZ LARA ANDRES FELIPE</t>
  </si>
  <si>
    <t>RODRIGUEZ CABEZAS JUAN CAMILO</t>
  </si>
  <si>
    <t>Total RODRIGUEZ CABEZAS JUAN CAMILO</t>
  </si>
  <si>
    <t>ORTIZ SANCHEZ BRAYAN ESTEVAN</t>
  </si>
  <si>
    <t>Total ORTIZ SANCHEZ BRAYAN ESTEVAN</t>
  </si>
  <si>
    <t>VILLAMIL DIAZ JONATHAN ALEJANDRO</t>
  </si>
  <si>
    <t>Total VILLAMIL DIAZ JONATHAN ALEJANDRO</t>
  </si>
  <si>
    <t>CORREA MARTINEZ LISBETH MAYERLY</t>
  </si>
  <si>
    <t>Total CORREA MARTINEZ LISBETH MAYERLY</t>
  </si>
  <si>
    <t>OLARTE  RAMOS YESICA PATRICIA</t>
  </si>
  <si>
    <t>OLARTE RAMOS YESICA PATRICIA</t>
  </si>
  <si>
    <t>Total OLARTE RAMOS YESICA PATRICIA</t>
  </si>
  <si>
    <t>UYABAN SANCHEZ VIVIANA</t>
  </si>
  <si>
    <t>Total UYABAN SANCHEZ VIVIANA</t>
  </si>
  <si>
    <t>PACANCHIQUE PLATA YULLY CATHERINE</t>
  </si>
  <si>
    <t>Total PACANCHIQUE PLATA YULLY CATHERINE</t>
  </si>
  <si>
    <t>GUERRERO OLIVERA JONATHAN</t>
  </si>
  <si>
    <t>Total GUERRERO OLIVERA JONATHAN</t>
  </si>
  <si>
    <t>FRESEN SOLANO MATTHAUS</t>
  </si>
  <si>
    <t>Total FRESEN SOLANO MATTHAUS</t>
  </si>
  <si>
    <t>SALAMANCA SUAREZ SONIA YANETH</t>
  </si>
  <si>
    <t>Total SALAMANCA SUAREZ SONIA YANETH</t>
  </si>
  <si>
    <t>CORDOBA ROBAYO ERIKA FERNANDA</t>
  </si>
  <si>
    <t>Total CORDOBA ROBAYO ERIKA FERNANDA</t>
  </si>
  <si>
    <t>VARGAS  LOPEZ ANLLY JOHANA</t>
  </si>
  <si>
    <t>VARGAS LOPEZ ANLLY JOHANA</t>
  </si>
  <si>
    <t>Total VARGAS LOPEZ ANLLY JOHANA</t>
  </si>
  <si>
    <t>TAYAKEE DEMETRIO ORIANA</t>
  </si>
  <si>
    <t>Total TAYAKEE DEMETRIO ORIANA</t>
  </si>
  <si>
    <t>TOCARRUNCHO FUQUENE DAISSY</t>
  </si>
  <si>
    <t>Total TOCARRUNCHO FUQUENE DAISSY</t>
  </si>
  <si>
    <t>MOYANO OCHOA WILSON ARMANDO</t>
  </si>
  <si>
    <t>Total MOYANO OCHOA WILSON ARMANDO</t>
  </si>
  <si>
    <t>TORRES RIOS JESUS ANDRES</t>
  </si>
  <si>
    <t>Total TORRES RIOS JESUS ANDRES</t>
  </si>
  <si>
    <t>RUIZ PARRA DIANA LORENA</t>
  </si>
  <si>
    <t>Total RUIZ PARRA DIANA LORENA</t>
  </si>
  <si>
    <t>RINCON PEREZ CRISTIAN JULIAN</t>
  </si>
  <si>
    <t>Total RINCON PEREZ CRISTIAN JULIAN</t>
  </si>
  <si>
    <t>SALTAREN SALAS KIARA YICETH</t>
  </si>
  <si>
    <t>Total SALTAREN SALAS KIARA YICETH</t>
  </si>
  <si>
    <t>ARANGO MANRIQUE JUAN FELIPE</t>
  </si>
  <si>
    <t>Total ARANGO MANRIQUE JUAN FELIPE</t>
  </si>
  <si>
    <t>RODRIGUEZ SALAMANCA MARCO ALFONSO</t>
  </si>
  <si>
    <t>Total RODRIGUEZ SALAMANCA MARCO ALFONSO</t>
  </si>
  <si>
    <t>GUZMAN PIRAGAUTA DAVID SEBASTIAN</t>
  </si>
  <si>
    <t>Total GUZMAN PIRAGAUTA DAVID SEBASTIAN</t>
  </si>
  <si>
    <t>JAUREGUI SARMIENTO NESTOR IVAN</t>
  </si>
  <si>
    <t>Total JAUREGUI SARMIENTO NESTOR IVAN</t>
  </si>
  <si>
    <t>BORRERO MARTINEZ KARINA ANDREA</t>
  </si>
  <si>
    <t>Total BORRERO MARTINEZ KARINA ANDREA</t>
  </si>
  <si>
    <t>TORRES CHACON JHONATAN ALEJANDRO</t>
  </si>
  <si>
    <t>Total TORRES CHACON JHONATAN ALEJANDRO</t>
  </si>
  <si>
    <t>MAYORGA VARGAS LINA MARIA</t>
  </si>
  <si>
    <t>Total MAYORGA VARGAS LINA MARIA</t>
  </si>
  <si>
    <t>RIAÑO CAMARGO VALERY TATIANA</t>
  </si>
  <si>
    <t>Total RIAÑO CAMARGO VALERY TATIANA</t>
  </si>
  <si>
    <t>AREVALO MARTINEZ LAURA VANESSA</t>
  </si>
  <si>
    <t>Total AREVALO MARTINEZ LAURA VANESSA</t>
  </si>
  <si>
    <t>RAMIREZ BARRERA MARIA FERNANDA</t>
  </si>
  <si>
    <t>Total RAMIREZ BARRERA MARIA FERNANDA</t>
  </si>
  <si>
    <t>DURAN VERGARA RAFAEL FELIPE</t>
  </si>
  <si>
    <t>Total DURAN VERGARA RAFAEL FELIPE</t>
  </si>
  <si>
    <t>AGUILERA TORRES DIEGO FERNANDO</t>
  </si>
  <si>
    <t>Total AGUILERA TORRES DIEGO FERNANDO</t>
  </si>
  <si>
    <t>BERNAL OLAYA MARIA FERNANDA</t>
  </si>
  <si>
    <t>Total BERNAL OLAYA MARIA FERNANDA</t>
  </si>
  <si>
    <t>VELANDIA CASALLAS ANDRES FELIPE</t>
  </si>
  <si>
    <t>Total VELANDIA CASALLAS ANDRES FELIPE</t>
  </si>
  <si>
    <t>CHAVEZ MORALES LUIS ALEJANDRO</t>
  </si>
  <si>
    <t>Total CHAVEZ MORALES LUIS ALEJANDRO</t>
  </si>
  <si>
    <t>FERNANDEZ ROMERO MARIA CAMILA</t>
  </si>
  <si>
    <t>Total FERNANDEZ ROMERO MARIA CAMILA</t>
  </si>
  <si>
    <t>SOLER GUTIERREZ MARIA EUGENIA</t>
  </si>
  <si>
    <t>Total SOLER GUTIERREZ MARIA EUGENIA</t>
  </si>
  <si>
    <t>RAMIREZ POSADA FRANCY ADRIANA</t>
  </si>
  <si>
    <t>Total RAMIREZ POSADA FRANCY ADRIANA</t>
  </si>
  <si>
    <t>GOMEZ ACERO LUIS ALEJANDRO</t>
  </si>
  <si>
    <t>Total GOMEZ ACERO LUIS ALEJANDRO</t>
  </si>
  <si>
    <t>GONZALEZ HORTUA FABIAN ENRIQUE</t>
  </si>
  <si>
    <t>Total GONZALEZ HORTUA FABIAN ENRIQUE</t>
  </si>
  <si>
    <t>ESQUIVEL BELLO JOHANNA PAOLA</t>
  </si>
  <si>
    <t>Total ESQUIVEL BELLO JOHANNA PAOLA</t>
  </si>
  <si>
    <t>AVILA RAMIREZ JULIETH JOHANNA</t>
  </si>
  <si>
    <t>Total AVILA RAMIREZ JULIETH JOHANNA</t>
  </si>
  <si>
    <t>GOMEZ MONTAÑO ANGIE TATIANA</t>
  </si>
  <si>
    <t>Total GOMEZ MONTAÑO ANGIE TATIANA</t>
  </si>
  <si>
    <t>GAVIRIA PEREZ JOSE NELSON</t>
  </si>
  <si>
    <t>Total GAVIRIA PEREZ JOSE NELSON</t>
  </si>
  <si>
    <t>VALBUENA RODRIGUEZ AURA MARIA</t>
  </si>
  <si>
    <t>Total VALBUENA RODRIGUEZ AURA MARIA</t>
  </si>
  <si>
    <t>QUINTERO  RAMIREZ GIAN CARLO</t>
  </si>
  <si>
    <t>Total QUINTERO  RAMIREZ GIAN CARLO</t>
  </si>
  <si>
    <t>RINCON  MONDRAGON LUIS ALEJANDRO</t>
  </si>
  <si>
    <t>RINCON MONDRAGON LUIS ALEJANDRO</t>
  </si>
  <si>
    <t>Total RINCON MONDRAGON LUIS ALEJANDRO</t>
  </si>
  <si>
    <t>ARBOLEDA MUÑOZ CRISTIAN ALEXANDER</t>
  </si>
  <si>
    <t>Total ARBOLEDA MUÑOZ CRISTIAN ALEXANDER</t>
  </si>
  <si>
    <t>OSSA RODRIGUEZ FELIPE</t>
  </si>
  <si>
    <t>Total OSSA RODRIGUEZ FELIPE</t>
  </si>
  <si>
    <t>RINCON JUEZ DIANA GUICELLE</t>
  </si>
  <si>
    <t>Total RINCON JUEZ DIANA GUICELLE</t>
  </si>
  <si>
    <t>NEIRA WALDURRAGA JAVIER LEONARDO</t>
  </si>
  <si>
    <t>Total NEIRA WALDURRAGA JAVIER LEONARDO</t>
  </si>
  <si>
    <t>FRACICA TORRES JONATHAN AUGUSTO</t>
  </si>
  <si>
    <t>Total FRACICA TORRES JONATHAN AUGUSTO</t>
  </si>
  <si>
    <t>BUITRON VEGA ERIKA JULLIETH</t>
  </si>
  <si>
    <t>Total BUITRON VEGA ERIKA JULLIETH</t>
  </si>
  <si>
    <t>ROMERO SALCEDO LAURA MELISA</t>
  </si>
  <si>
    <t>Total ROMERO SALCEDO LAURA MELISA</t>
  </si>
  <si>
    <t>CHAVARRO  AREVALO JAISSON ALEXANDER</t>
  </si>
  <si>
    <t>CHAVARRO AREVALO JAISSON ALEXANDER</t>
  </si>
  <si>
    <t>Total CHAVARRO AREVALO JAISSON ALEXANDER</t>
  </si>
  <si>
    <t>TAMAYO INFANTE ANDRES FELIPE</t>
  </si>
  <si>
    <t>Total TAMAYO INFANTE ANDRES FELIPE</t>
  </si>
  <si>
    <t>DAZA ACEVEDO JUAN CAMILO</t>
  </si>
  <si>
    <t>Total DAZA ACEVEDO JUAN CAMILO</t>
  </si>
  <si>
    <t>PADILLA CETINA DAVID ALBERTO</t>
  </si>
  <si>
    <t>Total PADILLA CETINA DAVID ALBERTO</t>
  </si>
  <si>
    <t>FERNANDEZ VELOZA JUAN DIEGO</t>
  </si>
  <si>
    <t>Total FERNANDEZ VELOZA JUAN DIEGO</t>
  </si>
  <si>
    <t>LUCUMI SANCHEZ DIEGO ARMANDO</t>
  </si>
  <si>
    <t>Total LUCUMI SANCHEZ DIEGO ARMANDO</t>
  </si>
  <si>
    <t>AMAYA  ZORRO NELSON RODRIGO</t>
  </si>
  <si>
    <t>Total AMAYA  ZORRO NELSON RODRIGO</t>
  </si>
  <si>
    <t>CIFUENTES VALDERRAMA JONATHAN FERNEY</t>
  </si>
  <si>
    <t>Total CIFUENTES VALDERRAMA JONATHAN FERNEY</t>
  </si>
  <si>
    <t>CORTES  TRIANA ROSA ANGELICA</t>
  </si>
  <si>
    <t>CORTES TRIANA ROSA ANGELICA</t>
  </si>
  <si>
    <t>Total CORTES TRIANA ROSA ANGELICA</t>
  </si>
  <si>
    <t>TRUJILLO JACOME JUAN PABLO</t>
  </si>
  <si>
    <t>Total TRUJILLO JACOME JUAN PABLO</t>
  </si>
  <si>
    <t>SOSSA SANDOVAL VANESSA</t>
  </si>
  <si>
    <t>Total SOSSA SANDOVAL VANESSA</t>
  </si>
  <si>
    <t>MUÑOZ RAMOS JUAN CAMILO</t>
  </si>
  <si>
    <t>Total MUÑOZ RAMOS JUAN CAMILO</t>
  </si>
  <si>
    <t>ORTIZ MORENO YOHAN ESTIVEN</t>
  </si>
  <si>
    <t>Total ORTIZ MORENO YOHAN ESTIVEN</t>
  </si>
  <si>
    <t>PINILLA VEGA GERMAN RICARDO</t>
  </si>
  <si>
    <t>Total PINILLA VEGA GERMAN RICARDO</t>
  </si>
  <si>
    <t>CASTRO PEÑA KAREN JOHANA</t>
  </si>
  <si>
    <t>Total CASTRO PEÑA KAREN JOHANA</t>
  </si>
  <si>
    <t>MANIOS AROCA KAREN YISETH</t>
  </si>
  <si>
    <t>Total MANIOS AROCA KAREN YISETH</t>
  </si>
  <si>
    <t>CHACON  TEJEDOR CRISTIAN CAMILO</t>
  </si>
  <si>
    <t>CHACON TEJEDOR CRISTIAN CAMILO</t>
  </si>
  <si>
    <t>Total CHACON TEJEDOR CRISTIAN CAMILO</t>
  </si>
  <si>
    <t>SANDOVAL VASQUEZ LIDA TOPACIO</t>
  </si>
  <si>
    <t>Total SANDOVAL VASQUEZ LIDA TOPACIO</t>
  </si>
  <si>
    <t>GONZALEZ PELAEZ MARIA CAROLINA</t>
  </si>
  <si>
    <t>Total GONZALEZ PELAEZ MARIA CAROLINA</t>
  </si>
  <si>
    <t>SIERRA ALFONSO JULIANA ANDREA</t>
  </si>
  <si>
    <t>Total SIERRA ALFONSO JULIANA ANDREA</t>
  </si>
  <si>
    <t>GONZALEZ ALVAREZ MARIA CAMILA</t>
  </si>
  <si>
    <t>Total GONZALEZ ALVAREZ MARIA CAMILA</t>
  </si>
  <si>
    <t>SASTOQUE SILVA JENNIFER PAULINE</t>
  </si>
  <si>
    <t>Total SASTOQUE SILVA JENNIFER PAULINE</t>
  </si>
  <si>
    <t>BARBOSA MARTINEZ DANNA ALEJANDRA</t>
  </si>
  <si>
    <t>Total BARBOSA MARTINEZ DANNA ALEJANDRA</t>
  </si>
  <si>
    <t>OYOLA QUINTERO BIBIANA</t>
  </si>
  <si>
    <t>Total OYOLA QUINTERO BIBIANA</t>
  </si>
  <si>
    <t>VALENCIA REINA NICOLAS DAVID</t>
  </si>
  <si>
    <t>Total VALENCIA REINA NICOLAS DAVID</t>
  </si>
  <si>
    <t>MARTINEZ HERNANDEZ CARLOS ALFREDO</t>
  </si>
  <si>
    <t>Total MARTINEZ HERNANDEZ CARLOS ALFREDO</t>
  </si>
  <si>
    <t>IZA REYES JESSICA PAOLA</t>
  </si>
  <si>
    <t>Total IZA REYES JESSICA PAOLA</t>
  </si>
  <si>
    <t>PARRA CORTES FELIPE ANDRES</t>
  </si>
  <si>
    <t>Total PARRA CORTES FELIPE ANDRES</t>
  </si>
  <si>
    <t>GOMEZ DIAZ JHON FILANDERSON</t>
  </si>
  <si>
    <t>Total GOMEZ DIAZ JHON FILANDERSON</t>
  </si>
  <si>
    <t>RODRIGUEZ JIMENEZ SERGIO MAURI</t>
  </si>
  <si>
    <t>Total RODRIGUEZ JIMENEZ SERGIO MAURI</t>
  </si>
  <si>
    <t>BARRAGAN RODRIGUEZ SINDI YASBLEY</t>
  </si>
  <si>
    <t>Total BARRAGAN RODRIGUEZ SINDI YASBLEY</t>
  </si>
  <si>
    <t>GUEVARA MARTINEZ MAYRA ALEJANDRA</t>
  </si>
  <si>
    <t>Total GUEVARA MARTINEZ MAYRA ALEJANDRA</t>
  </si>
  <si>
    <t>SIERRA TRUJILLO MARIA ALEJANDRA</t>
  </si>
  <si>
    <t>Total SIERRA TRUJILLO MARIA ALEJANDRA</t>
  </si>
  <si>
    <t>CIFUENTES  PEREZ ANGIE TATIANA</t>
  </si>
  <si>
    <t>Total CIFUENTES  PEREZ ANGIE TATIANA</t>
  </si>
  <si>
    <t>ROMERO ROJAS BRAYAN STID</t>
  </si>
  <si>
    <t>Total ROMERO ROJAS BRAYAN STID</t>
  </si>
  <si>
    <t>ZARABANDA VEGA WILMER</t>
  </si>
  <si>
    <t>Total ZARABANDA VEGA WILMER</t>
  </si>
  <si>
    <t>ROBAYO GARCIA GINETH VANESSA</t>
  </si>
  <si>
    <t>Total ROBAYO GARCIA GINETH VANESSA</t>
  </si>
  <si>
    <t>CHICACAUSA FORERO JENY LORENA</t>
  </si>
  <si>
    <t>Total CHICACAUSA FORERO JENY LORENA</t>
  </si>
  <si>
    <t>GARCIA HERRERA OSCAR ALONSO</t>
  </si>
  <si>
    <t>Total GARCIA HERRERA OSCAR ALONSO</t>
  </si>
  <si>
    <t>SOLORZANO RODRIGUEZ MICHAEL STEVEN</t>
  </si>
  <si>
    <t>Total SOLORZANO RODRIGUEZ MICHAEL STEVEN</t>
  </si>
  <si>
    <t>SIACHOQUE DIAZ OTTO FERNANDO</t>
  </si>
  <si>
    <t>Total SIACHOQUE DIAZ OTTO FERNANDO</t>
  </si>
  <si>
    <t>RODRIGUEZ MARTINEZ IVAN ALEXANDER</t>
  </si>
  <si>
    <t>Total RODRIGUEZ MARTINEZ IVAN ALEXANDER</t>
  </si>
  <si>
    <t>CASAS TORRES DORIS ELIZABETH</t>
  </si>
  <si>
    <t>Total CASAS TORRES DORIS ELIZABETH</t>
  </si>
  <si>
    <t>TERAN RAMIREZ CRISTIAN LEONARDO</t>
  </si>
  <si>
    <t>Total TERAN RAMIREZ CRISTIAN LEONARDO</t>
  </si>
  <si>
    <t>GIL DAZA JUAN DAVID</t>
  </si>
  <si>
    <t>Total GIL DAZA JUAN DAVID</t>
  </si>
  <si>
    <t>VALENCIA MURCIA CAMILO ANDRES</t>
  </si>
  <si>
    <t>Total VALENCIA MURCIA CAMILO ANDRES</t>
  </si>
  <si>
    <t>MERCHAN BUSTOS DAVID STIVEN</t>
  </si>
  <si>
    <t>Total MERCHAN BUSTOS DAVID STIVEN</t>
  </si>
  <si>
    <t>VEGA CELY SEBASTIAN</t>
  </si>
  <si>
    <t>Total VEGA CELY SEBASTIAN</t>
  </si>
  <si>
    <t>SANTANA MIGUEL ANGEL</t>
  </si>
  <si>
    <t>Total SANTANA MIGUEL ANGEL</t>
  </si>
  <si>
    <t>BAUTISTA SANCHEZ MARIA CAMILA</t>
  </si>
  <si>
    <t>Total BAUTISTA SANCHEZ MARIA CAMILA</t>
  </si>
  <si>
    <t>PINEDA GOMEZ ANGIE DANIELA</t>
  </si>
  <si>
    <t>Total PINEDA GOMEZ ANGIE DANIELA</t>
  </si>
  <si>
    <t>VASQUEZ RIVERA LINA CAMILA</t>
  </si>
  <si>
    <t>Total VASQUEZ RIVERA LINA CAMILA</t>
  </si>
  <si>
    <t>MONTEJO GIRALDO GLORIA VANESSA</t>
  </si>
  <si>
    <t>Total MONTEJO GIRALDO GLORIA VANESSA</t>
  </si>
  <si>
    <t>NARVAEZ MONSALVE JONNIER ALEXANDER</t>
  </si>
  <si>
    <t>Total NARVAEZ MONSALVE JONNIER ALEXANDER</t>
  </si>
  <si>
    <t>CUBILLOS RICARDO GUSTAVO ADOLFO</t>
  </si>
  <si>
    <t>Total CUBILLOS RICARDO GUSTAVO ADOLFO</t>
  </si>
  <si>
    <t>SOLER MARTINEZ SOLANYI</t>
  </si>
  <si>
    <t>Total SOLER MARTINEZ SOLANYI</t>
  </si>
  <si>
    <t>GUTIERREZ CERVERA EDWIN EDUARDO</t>
  </si>
  <si>
    <t>Total GUTIERREZ CERVERA EDWIN EDUARDO</t>
  </si>
  <si>
    <t>CASTRO FORERO DANIEL ERNESTO</t>
  </si>
  <si>
    <t>Total CASTRO FORERO DANIEL ERNESTO</t>
  </si>
  <si>
    <t>OSPINA RODRIGUEZ YESSICA PAOLA</t>
  </si>
  <si>
    <t>Total OSPINA RODRIGUEZ YESSICA PAOLA</t>
  </si>
  <si>
    <t>GOMEZ ZABALA LAURA VIVIANA</t>
  </si>
  <si>
    <t>Total GOMEZ ZABALA LAURA VIVIANA</t>
  </si>
  <si>
    <t>VARGAS HERNANDEZ CRISTIAN DAVID</t>
  </si>
  <si>
    <t>Total VARGAS HERNANDEZ CRISTIAN DAVID</t>
  </si>
  <si>
    <t>ZAMBRANO BAUTISTA KAREN TATIANA</t>
  </si>
  <si>
    <t>Total ZAMBRANO BAUTISTA KAREN TATIANA</t>
  </si>
  <si>
    <t>FANDIÑO PORRAS SERGIO MATEO</t>
  </si>
  <si>
    <t>Total FANDIÑO PORRAS SERGIO MATEO</t>
  </si>
  <si>
    <t>MORA RODRIGUEZ BRAYAN SEBASTIAN</t>
  </si>
  <si>
    <t>Total MORA RODRIGUEZ BRAYAN SEBASTIAN</t>
  </si>
  <si>
    <t>ROMERO MEJIA EVELYN JHOANA</t>
  </si>
  <si>
    <t>Total ROMERO MEJIA EVELYN JHOANA</t>
  </si>
  <si>
    <t>GARCIA  RODRIGUEZ JOSE MIGUEL</t>
  </si>
  <si>
    <t>Total GARCIA  RODRIGUEZ JOSE MIGUEL</t>
  </si>
  <si>
    <t>ALBA NOVOA LINA VANESSA</t>
  </si>
  <si>
    <t>ANTICIPO DE CESANTIAS</t>
  </si>
  <si>
    <t>Total ALBA NOVOA LINA VANESSA</t>
  </si>
  <si>
    <t>BARRETO RUIZ CIELO YASMIN</t>
  </si>
  <si>
    <t>Total BARRETO RUIZ CIELO YASMIN</t>
  </si>
  <si>
    <t>ARENAS BOTIA LADY DANIELA</t>
  </si>
  <si>
    <t>Total ARENAS BOTIA LADY DANIELA</t>
  </si>
  <si>
    <t>PERALTA AREVALO CRISTIAN JOHAN</t>
  </si>
  <si>
    <t>Total PERALTA AREVALO CRISTIAN JOHAN</t>
  </si>
  <si>
    <t>TOCORA RODRIGUEZ GIOVANNY ALEXANDER</t>
  </si>
  <si>
    <t>Total TOCORA RODRIGUEZ GIOVANNY ALEXANDER</t>
  </si>
  <si>
    <t>BEDOYA BOTERO ANDRES CAMILO</t>
  </si>
  <si>
    <t>Total BEDOYA BOTERO ANDRES CAMILO</t>
  </si>
  <si>
    <t>HERNANDEZ GOMEZ YULI SORETH</t>
  </si>
  <si>
    <t>Total HERNANDEZ GOMEZ YULI SORETH</t>
  </si>
  <si>
    <t>ORTIZ RODRIGUEZ ANGIE PAHOLA</t>
  </si>
  <si>
    <t>Total ORTIZ RODRIGUEZ ANGIE PAHOLA</t>
  </si>
  <si>
    <t>GOMEZ SARMIENTO LUIS HIGINIO</t>
  </si>
  <si>
    <t>Total GOMEZ SARMIENTO LUIS HIGINIO</t>
  </si>
  <si>
    <t>OTAVO PRECIADO PAOLA YANETH</t>
  </si>
  <si>
    <t>Total OTAVO PRECIADO PAOLA YANETH</t>
  </si>
  <si>
    <t>MARQUEZ ALIAN MAIRA ALEJANDRA</t>
  </si>
  <si>
    <t>Total MARQUEZ ALIAN MAIRA ALEJANDRA</t>
  </si>
  <si>
    <t>PERDOMO PEREZ MARIA PAULA</t>
  </si>
  <si>
    <t>Total PERDOMO PEREZ MARIA PAULA</t>
  </si>
  <si>
    <t>FORERO CABRERA JENNY FAIZULY</t>
  </si>
  <si>
    <t>Total FORERO CABRERA JENNY FAIZULY</t>
  </si>
  <si>
    <t>ARBOLEDA ARBOLEDA BIANOR</t>
  </si>
  <si>
    <t>Total ARBOLEDA ARBOLEDA BIANOR</t>
  </si>
  <si>
    <t>MORENO MORENO ANGUIE JIMENA</t>
  </si>
  <si>
    <t>Total MORENO MORENO ANGUIE JIMENA</t>
  </si>
  <si>
    <t>ROJAS RODRIGUEZ APULEYO</t>
  </si>
  <si>
    <t>Total ROJAS RODRIGUEZ APULEYO</t>
  </si>
  <si>
    <t>HISA RODRIGUEZ ANGIE PAOLA</t>
  </si>
  <si>
    <t>Total HISA RODRIGUEZ ANGIE PAOLA</t>
  </si>
  <si>
    <t>GOMEZ CASTILLO DIANA MARCELA</t>
  </si>
  <si>
    <t>Total GOMEZ CASTILLO DIANA MARCELA</t>
  </si>
  <si>
    <t>GIL SOSA DIANA CAROLINA</t>
  </si>
  <si>
    <t>Total GIL SOSA DIANA CAROLINA</t>
  </si>
  <si>
    <t>PALMA LOZANO KELLY JOHANA</t>
  </si>
  <si>
    <t>Total PALMA LOZANO KELLY JOHANA</t>
  </si>
  <si>
    <t>BARAJAS ARDILA JUAN SEBASTIAN</t>
  </si>
  <si>
    <t>Total BARAJAS ARDILA JUAN SEBASTIAN</t>
  </si>
  <si>
    <t>ROCHA ROA ROBERTO ALFONSO</t>
  </si>
  <si>
    <t>Total ROCHA ROA ROBERTO ALFONSO</t>
  </si>
  <si>
    <t>RIVERA DUEÑAS WOLGFAN DAVID</t>
  </si>
  <si>
    <t>Total RIVERA DUEÑAS WOLGFAN DAVID</t>
  </si>
  <si>
    <t>CALDERON LEMUS CAMILO ANDRES</t>
  </si>
  <si>
    <t>Total CALDERON LEMUS CAMILO ANDRES</t>
  </si>
  <si>
    <t>RUBIO TIQUE JOHNATHAN STEVE</t>
  </si>
  <si>
    <t>Total RUBIO TIQUE JOHNATHAN STEVE</t>
  </si>
  <si>
    <t>CORTES GONZALEZ CARLOS FERNANDO</t>
  </si>
  <si>
    <t>Total CORTES GONZALEZ CARLOS FERNANDO</t>
  </si>
  <si>
    <t>LINARES QUIÑONES ITZA VIVIANA</t>
  </si>
  <si>
    <t>Total LINARES QUIÑONES ITZA VIVIANA</t>
  </si>
  <si>
    <t>CANTOR SUA CRISTIAN CAMILO</t>
  </si>
  <si>
    <t>Total CANTOR SUA CRISTIAN CAMILO</t>
  </si>
  <si>
    <t>CORREDOR SANCHEZ FERNANDO ANTONIO</t>
  </si>
  <si>
    <t>Total CORREDOR SANCHEZ FERNANDO ANTONIO</t>
  </si>
  <si>
    <t>GONZALEZ MENDEZ YEIMY ESPERANZA</t>
  </si>
  <si>
    <t>Total GONZALEZ MENDEZ YEIMY ESPERANZA</t>
  </si>
  <si>
    <t>BUSTOS RODRIGUEZ IVAN DARIO</t>
  </si>
  <si>
    <t>Total BUSTOS RODRIGUEZ IVAN DARIO</t>
  </si>
  <si>
    <t>RAMIREZ MORA DIANA MAYERLY</t>
  </si>
  <si>
    <t>Total RAMIREZ MORA DIANA MAYERLY</t>
  </si>
  <si>
    <t>RUGE CUELLAR MAIRA YISSELA</t>
  </si>
  <si>
    <t>Total RUGE CUELLAR MAIRA YISSELA</t>
  </si>
  <si>
    <t>FUENTES SANCHEZ JUAN DAVID</t>
  </si>
  <si>
    <t>Total FUENTES SANCHEZ JUAN DAVID</t>
  </si>
  <si>
    <t>AGUIRRE FRANCO OSCAR IVAN</t>
  </si>
  <si>
    <t>Total AGUIRRE FRANCO OSCAR IVAN</t>
  </si>
  <si>
    <t>LONDOÑO PANESSO CAMILO ANDRES</t>
  </si>
  <si>
    <t>Total LONDOÑO PANESSO CAMILO ANDRES</t>
  </si>
  <si>
    <t>CARREÑO ARDILA LUIS ARCESIO</t>
  </si>
  <si>
    <t>Total CARREÑO ARDILA LUIS ARCESIO</t>
  </si>
  <si>
    <t>SANCHEZ LEON ANGIE CATHERINE</t>
  </si>
  <si>
    <t>Total SANCHEZ LEON ANGIE CATHERINE</t>
  </si>
  <si>
    <t>PIÑEROS AGUILAR ADRIANA MARCELA</t>
  </si>
  <si>
    <t>Total PIÑEROS AGUILAR ADRIANA MARCELA</t>
  </si>
  <si>
    <t>HERRERA SILVA KEVIN ANDREY</t>
  </si>
  <si>
    <t>Total HERRERA SILVA KEVIN ANDREY</t>
  </si>
  <si>
    <t>BUITRAGO PEÑA ROBERT IVAN</t>
  </si>
  <si>
    <t>Total BUITRAGO PEÑA ROBERT IVAN</t>
  </si>
  <si>
    <t>GARZON PENAGOS JENNY VIVIANA</t>
  </si>
  <si>
    <t>Total GARZON PENAGOS JENNY VIVIANA</t>
  </si>
  <si>
    <t>MENDIVELSO JUAN ESTEBAN</t>
  </si>
  <si>
    <t>Total MENDIVELSO JUAN ESTEBAN</t>
  </si>
  <si>
    <t>OVIEDO CAMACHO MARIA ESTEFANY</t>
  </si>
  <si>
    <t>Total OVIEDO CAMACHO MARIA ESTEFANY</t>
  </si>
  <si>
    <t>GONZALEZ VEGA RAFAEL</t>
  </si>
  <si>
    <t>Total GONZALEZ VEGA RAFAEL</t>
  </si>
  <si>
    <t>HERRERA CLAVIJO MARIA PAULA</t>
  </si>
  <si>
    <t>Total HERRERA CLAVIJO MARIA PAULA</t>
  </si>
  <si>
    <t>TREJOS BALAGUERA YEISON ADRIAN</t>
  </si>
  <si>
    <t>Total TREJOS BALAGUERA YEISON ADRIAN</t>
  </si>
  <si>
    <t>ORTEGA SANCHEZ JESICA DAYANN</t>
  </si>
  <si>
    <t>Total ORTEGA SANCHEZ JESICA DAYANN</t>
  </si>
  <si>
    <t>VILLABONA HERNANDEZ JIMMY HARRY</t>
  </si>
  <si>
    <t>Total VILLABONA HERNANDEZ JIMMY HARRY</t>
  </si>
  <si>
    <t>MONSALVE ECHEVERRY JUAN ESTEBAN</t>
  </si>
  <si>
    <t>Total MONSALVE ECHEVERRY JUAN ESTEBAN</t>
  </si>
  <si>
    <t>CARDONA GOMEZ ANA MARIA</t>
  </si>
  <si>
    <t>Total CARDONA GOMEZ ANA MARIA</t>
  </si>
  <si>
    <t>BEDOYA PALACIO MARLY TATIANA</t>
  </si>
  <si>
    <t>Total BEDOYA PALACIO MARLY TATIANA</t>
  </si>
  <si>
    <t>PLATA MARQUEZ ANGELICA</t>
  </si>
  <si>
    <t>Total PLATA MARQUEZ ANGELICA</t>
  </si>
  <si>
    <t>SARMIENTO JIMENEZ LUIS MIGUEL</t>
  </si>
  <si>
    <t>Total SARMIENTO JIMENEZ LUIS MIGUEL</t>
  </si>
  <si>
    <t>NIÑO SUAREZ CRISTIAN FABIAN</t>
  </si>
  <si>
    <t>Total NIÑO SUAREZ CRISTIAN FABIAN</t>
  </si>
  <si>
    <t>AMAYA GARCIA JUAN CAMILO</t>
  </si>
  <si>
    <t>Total AMAYA GARCIA JUAN CAMILO</t>
  </si>
  <si>
    <t>SARABIA JIMENEZ YURIS HELENA</t>
  </si>
  <si>
    <t>Total SARABIA JIMENEZ YURIS HELENA</t>
  </si>
  <si>
    <t>CORREA RINCON JENNY FABIOLA</t>
  </si>
  <si>
    <t>Total CORREA RINCON JENNY FABIOLA</t>
  </si>
  <si>
    <t>RODRIGUEZ  VILLAMIL CRISTIAN ALEJANDRO</t>
  </si>
  <si>
    <t>Total RODRIGUEZ  VILLAMIL CRISTIAN ALEJANDRO</t>
  </si>
  <si>
    <t>ALVIRA SILVA NATALIA ANDREA</t>
  </si>
  <si>
    <t>Total ALVIRA SILVA NATALIA ANDREA</t>
  </si>
  <si>
    <t>GUTIERREZ ACOSTA OMAR ANDRES</t>
  </si>
  <si>
    <t>Total GUTIERREZ ACOSTA OMAR ANDRES</t>
  </si>
  <si>
    <t>PUENTES RABA ANDREA KATHERINE</t>
  </si>
  <si>
    <t>Total PUENTES RABA ANDREA KATHERINE</t>
  </si>
  <si>
    <t>MENJURA CASTILLO DIEGO FERNAND</t>
  </si>
  <si>
    <t>MENJURA CASTILLO DIEGO FERNANDO</t>
  </si>
  <si>
    <t>Total MENJURA CASTILLO DIEGO FERNANDO</t>
  </si>
  <si>
    <t>ALVAREZ COLMENARES YHORS JOHAN</t>
  </si>
  <si>
    <t>Total ALVAREZ COLMENARES YHORS JOHAN</t>
  </si>
  <si>
    <t>LLANTEN LUCIO YEISON ISAAC</t>
  </si>
  <si>
    <t>Total LLANTEN LUCIO YEISON ISAAC</t>
  </si>
  <si>
    <t>GOMEZ CAMPO CRISTIAN ESTHIBEL</t>
  </si>
  <si>
    <t>Total GOMEZ CAMPO CRISTIAN ESTHIBEL</t>
  </si>
  <si>
    <t>GARAVITO ZAPATA OVER ANTONIO</t>
  </si>
  <si>
    <t>Total GARAVITO ZAPATA OVER ANTONIO</t>
  </si>
  <si>
    <t>GARCIA CHAMORRO JAVIER EDUARDO</t>
  </si>
  <si>
    <t>Total GARCIA CHAMORRO JAVIER EDUARDO</t>
  </si>
  <si>
    <t>ARMENTA MARTINEZ JOSE JORGE</t>
  </si>
  <si>
    <t>Total ARMENTA MARTINEZ JOSE JORGE</t>
  </si>
  <si>
    <t>BARVO KERGUELEN MARIA ANDREA</t>
  </si>
  <si>
    <t>Total BARVO KERGUELEN MARIA ANDREA</t>
  </si>
  <si>
    <t>MENDEZ AJIACO LUIS MIGUEL</t>
  </si>
  <si>
    <t>Total MENDEZ AJIACO LUIS MIGUEL</t>
  </si>
  <si>
    <t>RODRIGUEZ  CASTELBLANCO CAMILO ANDRES</t>
  </si>
  <si>
    <t>(en blanco)</t>
  </si>
  <si>
    <t>Total RODRIGUEZ  CASTELBLANCO CAMILO ANDRES</t>
  </si>
  <si>
    <t>ORTIZ MAHECHA MARIA ESTEFANIA</t>
  </si>
  <si>
    <t>Total ORTIZ MAHECHA MARIA ESTEFANIA</t>
  </si>
  <si>
    <t>GOMEZ LOZANO DEARYS MELISSA</t>
  </si>
  <si>
    <t>Total GOMEZ LOZANO DEARYS MELISSA</t>
  </si>
  <si>
    <t>NAVARRO RINCON MARTHA LUCIA</t>
  </si>
  <si>
    <t>Total NAVARRO RINCON MARTHA LUCIA</t>
  </si>
  <si>
    <t>ROJAS BERNAL JUAN DIEGO</t>
  </si>
  <si>
    <t>Total ROJAS BERNAL JUAN DIEGO</t>
  </si>
  <si>
    <t>MARTINEZ RIOS DAVID ALEJANDRO</t>
  </si>
  <si>
    <t>Total MARTINEZ RIOS DAVID ALEJANDRO</t>
  </si>
  <si>
    <t>SUAREZ RIVAS LEYDI MARCELA</t>
  </si>
  <si>
    <t>Total SUAREZ RIVAS LEYDI MARCELA</t>
  </si>
  <si>
    <t>SIERRA LEON PAOLA ANDREA</t>
  </si>
  <si>
    <t>Total SIERRA LEON PAOLA ANDREA</t>
  </si>
  <si>
    <t>VILLEGAS  RAMIREZ DAVID FELIPE</t>
  </si>
  <si>
    <t>VILLEGAS RAMIREZ DAVID FELIPE</t>
  </si>
  <si>
    <t>Total VILLEGAS RAMIREZ DAVID FELIPE</t>
  </si>
  <si>
    <t>SANABRIA SANCHEZ WILMER CAMILO</t>
  </si>
  <si>
    <t>Total SANABRIA SANCHEZ WILMER CAMILO</t>
  </si>
  <si>
    <t>INFANTE MACIAS CAROL DANIELA</t>
  </si>
  <si>
    <t>Total INFANTE MACIAS CAROL DANIELA</t>
  </si>
  <si>
    <t>MORA BELTRAN DALIA LUCERO</t>
  </si>
  <si>
    <t>Total MORA BELTRAN DALIA LUCERO</t>
  </si>
  <si>
    <t>SANCHEZ  ROMERO LAURA ZOLIMA</t>
  </si>
  <si>
    <t>Total SANCHEZ  ROMERO LAURA ZOLIMA</t>
  </si>
  <si>
    <t>ALGARRA OTALORA BRAYAN ESNEYDER</t>
  </si>
  <si>
    <t>Total ALGARRA OTALORA BRAYAN ESNEYDER</t>
  </si>
  <si>
    <t>PEÑATA GUILLIN DANIEL MANUEL</t>
  </si>
  <si>
    <t>Total PEÑATA GUILLIN DANIEL MANUEL</t>
  </si>
  <si>
    <t>MARROQUIN LARA MARYURI ESTEFANI</t>
  </si>
  <si>
    <t>Total MARROQUIN LARA MARYURI ESTEFANI</t>
  </si>
  <si>
    <t>LEON PEREZ KAREN JOHANNA</t>
  </si>
  <si>
    <t>Total LEON PEREZ KAREN JOHANNA</t>
  </si>
  <si>
    <t>BERNAL BARRIGA LEONEL STEVEN</t>
  </si>
  <si>
    <t>Total BERNAL BARRIGA LEONEL STEVEN</t>
  </si>
  <si>
    <t>RODRIGUEZ SERRANO KEYLA JANETH</t>
  </si>
  <si>
    <t>Total RODRIGUEZ SERRANO KEYLA JANETH</t>
  </si>
  <si>
    <t>CHACON DELGADO DAYAN CAMILO</t>
  </si>
  <si>
    <t>Total CHACON DELGADO DAYAN CAMILO</t>
  </si>
  <si>
    <t>JAIMES BARRERA JOSE EDUARDO</t>
  </si>
  <si>
    <t>Total JAIMES BARRERA JOSE EDUARDO</t>
  </si>
  <si>
    <t>PEÑARANDA MUTIS JHONATAN FAUBRICIO</t>
  </si>
  <si>
    <t>Total PEÑARANDA MUTIS JHONATAN FAUBRICIO</t>
  </si>
  <si>
    <t>GARCIA DURAN JENNY XIMENA</t>
  </si>
  <si>
    <t>Total GARCIA DURAN JENNY XIMENA</t>
  </si>
  <si>
    <t>LEAL INGRID</t>
  </si>
  <si>
    <t>LEAL GELVEZ INGRID ELIZABETH</t>
  </si>
  <si>
    <t>Total LEAL GELVEZ INGRID ELIZABETH</t>
  </si>
  <si>
    <t>GUERRERO  CASTAÑEDA GUSTAVO ADOLFO</t>
  </si>
  <si>
    <t>GUERRERO CASTAÑEDA GUSTAVO ADOLFO</t>
  </si>
  <si>
    <t>Total GUERRERO CASTAÑEDA GUSTAVO ADOLFO</t>
  </si>
  <si>
    <t>SERNA ECHEVERRI JULIAN DAVID</t>
  </si>
  <si>
    <t>Total SERNA ECHEVERRI JULIAN DAVID</t>
  </si>
  <si>
    <t>DUQUE  AGUDELO JORGE DAVID</t>
  </si>
  <si>
    <t>DUQUE AGUDELO JORGE DAVID</t>
  </si>
  <si>
    <t>Total DUQUE AGUDELO JORGE DAVID</t>
  </si>
  <si>
    <t>ROSILLO MARTINEZ JUAN CAMILO</t>
  </si>
  <si>
    <t>Total ROSILLO MARTINEZ JUAN CAMILO</t>
  </si>
  <si>
    <t>MARTINEZ DURAN ALVARO JAVIER</t>
  </si>
  <si>
    <t>Total MARTINEZ DURAN ALVARO JAVIER</t>
  </si>
  <si>
    <t>RODRIGUEZ  SALAZAR JOSSIE ESTEBAN</t>
  </si>
  <si>
    <t>Total RODRIGUEZ  SALAZAR JOSSIE ESTEBAN</t>
  </si>
  <si>
    <t>LEON DAZA AMAURY ENRIQUE</t>
  </si>
  <si>
    <t>Total LEON DAZA AMAURY ENRIQUE</t>
  </si>
  <si>
    <t>DIAZ ARANDIA CARLOS ENRIQUE</t>
  </si>
  <si>
    <t>Total DIAZ ARANDIA CARLOS ENRIQUE</t>
  </si>
  <si>
    <t>NEIRA  VARGAS YULY STEFANY</t>
  </si>
  <si>
    <t>Total NEIRA  VARGAS YULY STEFANY</t>
  </si>
  <si>
    <t>CEPEDA BARRERA HELBER</t>
  </si>
  <si>
    <t>Total CEPEDA BARRERA HELBER</t>
  </si>
  <si>
    <t>BOCANEGRA GUTIERREZ CHIRLY ALEXANDRA</t>
  </si>
  <si>
    <t>Total BOCANEGRA GUTIERREZ CHIRLY ALEXANDRA</t>
  </si>
  <si>
    <t>ROMERO RONDON MARIA ALEJANDRA</t>
  </si>
  <si>
    <t>Total ROMERO RONDON MARIA ALEJANDRA</t>
  </si>
  <si>
    <t>MENDEZ  WILDER FERNANDO</t>
  </si>
  <si>
    <t>MENDEZ WILDER FERNANDO</t>
  </si>
  <si>
    <t>Total MENDEZ WILDER FERNANDO</t>
  </si>
  <si>
    <t>NAVARRETE SANCHEZ JOSE MIGUEL</t>
  </si>
  <si>
    <t>Total NAVARRETE SANCHEZ JOSE MIGUEL</t>
  </si>
  <si>
    <t>MARTINEZ CARRILLO GLORIA ESTEFANI</t>
  </si>
  <si>
    <t>Total MARTINEZ CARRILLO GLORIA ESTEFANI</t>
  </si>
  <si>
    <t>OLMEDO OLAYA JADER</t>
  </si>
  <si>
    <t>Total OLMEDO OLAYA JADER</t>
  </si>
  <si>
    <t>ROSAS ORELLANO LUIS CARLOS</t>
  </si>
  <si>
    <t>Total ROSAS ORELLANO LUIS CARLOS</t>
  </si>
  <si>
    <t>LEYNIKER RAUL RIVERA VILLANUEV</t>
  </si>
  <si>
    <t>RIVERA VILLANUEVA LEYNIKER RAUL</t>
  </si>
  <si>
    <t>Total RIVERA VILLANUEVA LEYNIKER RAUL</t>
  </si>
  <si>
    <t>SANCHEZ JONATHAN</t>
  </si>
  <si>
    <t>Total SANCHEZ JONATHAN</t>
  </si>
  <si>
    <t>BOLIVAR MANRIQUE MARIA CAMILA</t>
  </si>
  <si>
    <t>Total BOLIVAR MANRIQUE MARIA CAMILA</t>
  </si>
  <si>
    <t>JIPIZ ANDRADE EBERT GEYZON</t>
  </si>
  <si>
    <t>Total JIPIZ ANDRADE EBERT GEYZON</t>
  </si>
  <si>
    <t>ROMO NORIEGA GUILLERMO ELIAS</t>
  </si>
  <si>
    <t>Total ROMO NORIEGA GUILLERMO ELIAS</t>
  </si>
  <si>
    <t>SALCEDO ARRIETA BRIANYS VANESSA</t>
  </si>
  <si>
    <t>Total SALCEDO ARRIETA BRIANYS VANESSA</t>
  </si>
  <si>
    <t>ARANGO HERRERA JUAN CAMILO</t>
  </si>
  <si>
    <t>Total ARANGO HERRERA JUAN CAMILO</t>
  </si>
  <si>
    <t>RODRIGUEZ  BERMUDEZ JOAN SEBASTIAN</t>
  </si>
  <si>
    <t>Total RODRIGUEZ  BERMUDEZ JOAN SEBASTIAN</t>
  </si>
  <si>
    <t>ROJAS SUAZA JORGE STEVEN</t>
  </si>
  <si>
    <t>Total ROJAS SUAZA JORGE STEVEN</t>
  </si>
  <si>
    <t>SANABRIA VANEGAS ANDERSON FELIPE</t>
  </si>
  <si>
    <t>Total SANABRIA VANEGAS ANDERSON FELIPE</t>
  </si>
  <si>
    <t>BERNAL ESCOBAR ALEJANDRO</t>
  </si>
  <si>
    <t>Total BERNAL ESCOBAR ALEJANDRO</t>
  </si>
  <si>
    <t>ROJAS GARCIA LAURA VANESSA</t>
  </si>
  <si>
    <t>Total ROJAS GARCIA LAURA VANESSA</t>
  </si>
  <si>
    <t>RODRIGUEZ QUINTERO MARLON FARID</t>
  </si>
  <si>
    <t>Total RODRIGUEZ QUINTERO MARLON FARID</t>
  </si>
  <si>
    <t>PERDOMO TAMICHE JOSE LEONARDO</t>
  </si>
  <si>
    <t>Total PERDOMO TAMICHE JOSE LEONARDO</t>
  </si>
  <si>
    <t>GLOBALIZATION PARTNERS</t>
  </si>
  <si>
    <t>DIRECTA</t>
  </si>
  <si>
    <t>Total MEDINA PEREZ JAIRO</t>
  </si>
  <si>
    <t>ARENAS  BELTRAN EDWIN ENRIQUE</t>
  </si>
  <si>
    <t>Total ARENAS  BELTRAN EDWIN ENRIQUE</t>
  </si>
  <si>
    <t>ARGUELLO  LOPEZ ANDREA CAROLINA</t>
  </si>
  <si>
    <t>Total ARGUELLO  LOPEZ ANDREA CAROLINA</t>
  </si>
  <si>
    <t>FONTECHA  ORTEGA KAREN ANDREA</t>
  </si>
  <si>
    <t>Total FONTECHA  ORTEGA KAREN ANDREA</t>
  </si>
  <si>
    <t>DIAZ  HOYOS JOSE IGNACIO</t>
  </si>
  <si>
    <t>Total DIAZ  HOYOS JOSE IGNACIO</t>
  </si>
  <si>
    <t>VELEZ  QUINTERO JUAN PABLO</t>
  </si>
  <si>
    <t>Total VELEZ  QUINTERO JUAN PABLO</t>
  </si>
  <si>
    <t>VARGAS  LEON ANDRES SEBASTIAN</t>
  </si>
  <si>
    <t>Total VARGAS  LEON ANDRES SEBASTIAN</t>
  </si>
  <si>
    <t>ROMERO  ROA SERGIO GUSTAVO</t>
  </si>
  <si>
    <t>Total ROMERO  ROA SERGIO GUSTAVO</t>
  </si>
  <si>
    <t>BELTRAN  CHINGATE FIDEL ERNESTO</t>
  </si>
  <si>
    <t>Total BELTRAN  CHINGATE FIDEL ERNESTO</t>
  </si>
  <si>
    <t>BEDOYA  OSPINA JULIANA</t>
  </si>
  <si>
    <t>Total BEDOYA  OSPINA JULIANA</t>
  </si>
  <si>
    <t>PEREZ  GARCIA EDER DARIO</t>
  </si>
  <si>
    <t>Total PEREZ  GARCIA EDER DARIO</t>
  </si>
  <si>
    <t>QUINTERO  YARA LUIS FERNANDO</t>
  </si>
  <si>
    <t>Total QUINTERO  YARA LUIS FERNANDO</t>
  </si>
  <si>
    <t>GUZMAN VALLEJO KAREN ANDREA</t>
  </si>
  <si>
    <t>Total GUZMAN VALLEJO KAREN ANDREA</t>
  </si>
  <si>
    <t>TOTAL ACREENCIAS LABORALES</t>
  </si>
  <si>
    <t>TOTAL PASIVO DE MEQUERO</t>
  </si>
  <si>
    <t>PORCENTAJE EN RELACIÓN AL TOTAL DEL PASIVO</t>
  </si>
  <si>
    <t>FELIPE OSSA RODRÍGUEZ </t>
  </si>
  <si>
    <t>DIEGO CASTRILLON</t>
  </si>
  <si>
    <t>Representante legal</t>
  </si>
  <si>
    <t xml:space="preserve">Contador </t>
  </si>
  <si>
    <t>C.C. 1.018.407.718</t>
  </si>
  <si>
    <t>C.C. 8.431.159</t>
  </si>
  <si>
    <t>MERQUEO S.A.S. </t>
  </si>
  <si>
    <t>TP. 12630-T</t>
  </si>
  <si>
    <t>NIT. 900.871.444-8</t>
  </si>
  <si>
    <t>RELACIÓN PAGOS PEQUEÑAS ACREENCIAS NO LABORALES ARTÍCULO 3 DEL DECRETO LEGISLATIVO 560 DE 2020</t>
  </si>
  <si>
    <t>CATEGORÍA DE ACREEDOR</t>
  </si>
  <si>
    <t>OBSERVACION</t>
  </si>
  <si>
    <t>CONCEPTO</t>
  </si>
  <si>
    <t>Empleado</t>
  </si>
  <si>
    <t>Pendiente confirmacion RRHH</t>
  </si>
  <si>
    <t>GUERRERO VASQUEZ LUZ MERY</t>
  </si>
  <si>
    <t>Cuarta clase (Proveedores estratégicos)</t>
  </si>
  <si>
    <t>EXTERNO</t>
  </si>
  <si>
    <t>Transportador</t>
  </si>
  <si>
    <t>Cruce de saldos</t>
  </si>
  <si>
    <t>TOTAL GUERRERO VASQUEZ LUZ MERY</t>
  </si>
  <si>
    <t>Proveedor estratégico</t>
  </si>
  <si>
    <t>DIANA PATRICIA ROMERO ROMERO</t>
  </si>
  <si>
    <t>TOTAL DIANA PATRICIA ROMERO ROMERO</t>
  </si>
  <si>
    <t>GUZMAN ARIZA CESAR AUGUSTO</t>
  </si>
  <si>
    <t>Pago</t>
  </si>
  <si>
    <t>TOTAL GUZMAN ARIZA CESAR AUGUSTO</t>
  </si>
  <si>
    <t>GOOGLE INC</t>
  </si>
  <si>
    <t>Quinta clase</t>
  </si>
  <si>
    <t>ACREEDOR</t>
  </si>
  <si>
    <t>PROVISION</t>
  </si>
  <si>
    <t>Provision</t>
  </si>
  <si>
    <t>Ajuste de reversion provision</t>
  </si>
  <si>
    <t>TOTAL GOOGLE INC</t>
  </si>
  <si>
    <t>CONGRUPO S.A.S</t>
  </si>
  <si>
    <t>Proveedor del costo</t>
  </si>
  <si>
    <t>Ajuste x cruce - Salida en revision de cuentas prov.</t>
  </si>
  <si>
    <t>TOTAL CONGRUPO S.A.S</t>
  </si>
  <si>
    <t>CompaÃ±ia Internacional Agrofrut S.A.</t>
  </si>
  <si>
    <t>FBOG53521</t>
  </si>
  <si>
    <t>TOTAL CompaÃ±ia Internacional Agrofrut S.A.</t>
  </si>
  <si>
    <t>Pollos El Bucanero S.A</t>
  </si>
  <si>
    <t>BMZ1435</t>
  </si>
  <si>
    <t>BMZ1434</t>
  </si>
  <si>
    <t>TOTAL Pollos El Bucanero S.A</t>
  </si>
  <si>
    <t>SODEXO SERVICIOS DE BENEFICIOS E INCENTIVOS COLOMB</t>
  </si>
  <si>
    <t>TOTAL SODEXO SERVICIOS DE BENEFICIOS E INCENTIVOS COLOMB</t>
  </si>
  <si>
    <t>CIUDAD LIMPIA BOGOTA S.A. E.S.P.</t>
  </si>
  <si>
    <t>FV-108214217</t>
  </si>
  <si>
    <t>Servicio publico</t>
  </si>
  <si>
    <t>FV-108214531</t>
  </si>
  <si>
    <t>FV-108214536</t>
  </si>
  <si>
    <t>FV-108214538</t>
  </si>
  <si>
    <t>TOTAL CIUDAD LIMPIA BOGOTA S.A. E.S.P.</t>
  </si>
  <si>
    <t>AlcalÃ¡ De Alimentos S.A.S</t>
  </si>
  <si>
    <t>TOTAL AlcalÃ¡ De Alimentos S.A.S</t>
  </si>
  <si>
    <t>INDUSTRIAS QUIMICAS LA GRANJA LIMITADA</t>
  </si>
  <si>
    <t>C13583</t>
  </si>
  <si>
    <t>C13620</t>
  </si>
  <si>
    <t>TOTAL INDUSTRIAS QUIMICAS LA GRANJA LIMITADA</t>
  </si>
  <si>
    <t>AQUIA SAS</t>
  </si>
  <si>
    <t>FV-FVE2071</t>
  </si>
  <si>
    <t>Proveedor del gasto</t>
  </si>
  <si>
    <t>TOTAL AQUIA SAS</t>
  </si>
  <si>
    <t>SOLUCIONES CREATIVAS DE  DISEÑO SAS</t>
  </si>
  <si>
    <t>TOTAL SOLUCIONES CREATIVAS DE  DISEÑO SAS</t>
  </si>
  <si>
    <t>Bayer SA</t>
  </si>
  <si>
    <t>FEO-1404 TRADE FEBRERO 2023</t>
  </si>
  <si>
    <t>Trade x cobrar a proveedor</t>
  </si>
  <si>
    <t>Pago recibido</t>
  </si>
  <si>
    <t>FEO-1405 DATA FEBRERO 2023</t>
  </si>
  <si>
    <t>TOTAL Bayer SA</t>
  </si>
  <si>
    <t>COMPAÑIA MUNDIAL DE SEGUROS S.A.</t>
  </si>
  <si>
    <t>FV-031F1125374</t>
  </si>
  <si>
    <t xml:space="preserve">Poliza de seguros </t>
  </si>
  <si>
    <t>Pago con TC Oscar</t>
  </si>
  <si>
    <t>TOTAL COMPAÑIA MUNDIAL DE SEGUROS S.A.</t>
  </si>
  <si>
    <t>COLOMBIANA DE BODEGAS COLBODEGAS SAS</t>
  </si>
  <si>
    <t>FV-COL402</t>
  </si>
  <si>
    <t>Arriendo</t>
  </si>
  <si>
    <t>Cruza con pago a aseguradora</t>
  </si>
  <si>
    <t>FVE-404 CAUSACION ARRIENDO ALA ADICIONAL JUNIO</t>
  </si>
  <si>
    <t>COL 405 CAUSACION ARRIENDO CLL 13 JUNIO</t>
  </si>
  <si>
    <t>COL 404 CAUSACIÓN IMP ALA ADICIONAL JUN</t>
  </si>
  <si>
    <t>COL 405 CAUSACION IMPUESTOS ARRIENDO CALLE 13 JUN</t>
  </si>
  <si>
    <t>TOTAL COLOMBIANA DE BODEGAS COLBODEGAS SAS</t>
  </si>
  <si>
    <t>ORGANIZACION PUBLICIDAD EXTERIOR S A O P E</t>
  </si>
  <si>
    <t>FV 3839 CAUSACION ARRIENDO TOBERIN ABRIL</t>
  </si>
  <si>
    <t>A4-3839 CAUSACION IMPUESTOS ARRIENDO TOBERIN ABRIL</t>
  </si>
  <si>
    <t>FV 3887 CAUSACION ARRIENDO TOBERIN MAYO</t>
  </si>
  <si>
    <t>A4-3887 CAUSACION IMPUESTOS ARRIENDO TOBERIN MAYO</t>
  </si>
  <si>
    <t>TOTAL ORGANIZACION PUBLICIDAD EXTERIOR S A O P E</t>
  </si>
  <si>
    <t>ENEL COLOMBIA S.A E.S.P</t>
  </si>
  <si>
    <t>FV-726319806-0</t>
  </si>
  <si>
    <t>FV-726319807-7</t>
  </si>
  <si>
    <t>FV-726319808-4</t>
  </si>
  <si>
    <t>FV-727679245-6</t>
  </si>
  <si>
    <t>TOTAL ENEL COLOMBIA S.A E.S.P</t>
  </si>
  <si>
    <t>CALDWELL MANAGEMENT S A S</t>
  </si>
  <si>
    <t>FE 361 CAUSACION ARRIENDO  CALDWELL MANAGEMENT JUNIO</t>
  </si>
  <si>
    <t>FE-361 CAUSACION IMPUESTOS ARRIENDO CALLE 93 CALDWELL JUN</t>
  </si>
  <si>
    <t>FV-362</t>
  </si>
  <si>
    <t>FV-FE363</t>
  </si>
  <si>
    <t>FE-364</t>
  </si>
  <si>
    <t>TOTAL CALDWELL MANAGEMENT S A S</t>
  </si>
  <si>
    <t>TERRAPUERTO SAS</t>
  </si>
  <si>
    <t>FVE447 CAUSACION ARRIENDO FONTIBON JUNIO</t>
  </si>
  <si>
    <t>FVE447 CAUSACION IMPUESTOS ARRIENDO FONTIBON JUN</t>
  </si>
  <si>
    <t>TOTAL TERRAPUERTO SAS</t>
  </si>
  <si>
    <t>EDIFICIO TORRE 93 PROPIEDAD HORIZIONTAL</t>
  </si>
  <si>
    <t>CC-261</t>
  </si>
  <si>
    <t>CC-4087</t>
  </si>
  <si>
    <t>TOTAL EDIFICIO TORRE 93 PROPIEDAD HORIZIONTAL</t>
  </si>
  <si>
    <t>PAYMENTEZ S.A.</t>
  </si>
  <si>
    <t>Servicio de pasarela de pagos</t>
  </si>
  <si>
    <t>TOTAL PAYMENTEZ S.A.</t>
  </si>
  <si>
    <t>MUII S.A.S</t>
  </si>
  <si>
    <t>E2879</t>
  </si>
  <si>
    <t>E-2881</t>
  </si>
  <si>
    <t>E2924</t>
  </si>
  <si>
    <t>E2923</t>
  </si>
  <si>
    <t>TOTAL MUII S.A.S</t>
  </si>
  <si>
    <t>GOREME SAS</t>
  </si>
  <si>
    <t>GORE-90 CAUSACION ARRIENDO GOREME JUNIO</t>
  </si>
  <si>
    <t>FE-90 CAUSACION IMPUESTOS ARRIENDO CALLE 93 GOREME JUN</t>
  </si>
  <si>
    <t>TOTAL GOREME SAS</t>
  </si>
  <si>
    <t>BERKLEY INTERNATIONAL SEGUROS COLOMBIA SA</t>
  </si>
  <si>
    <t>TOTAL BERKLEY INTERNATIONAL SEGUROS COLOMBIA SA</t>
  </si>
  <si>
    <t>TIFERET SAS</t>
  </si>
  <si>
    <t>TOTAL TIFERET SAS</t>
  </si>
  <si>
    <t>SERVITDESK SAS</t>
  </si>
  <si>
    <t>FV-SE455</t>
  </si>
  <si>
    <t>FV-SE456</t>
  </si>
  <si>
    <t>FV-SE465</t>
  </si>
  <si>
    <t>FE-SE466</t>
  </si>
  <si>
    <t>FV-SE467</t>
  </si>
  <si>
    <t>Secretaría de Hacienda Municipal - Medellín</t>
  </si>
  <si>
    <t>Entidades Públicas</t>
  </si>
  <si>
    <t>TOTAL SERVITDESK SAS</t>
  </si>
  <si>
    <t>RODRIGUEZ JIMENEZ SERGIO MAURICIO</t>
  </si>
  <si>
    <t>Industria Santa Clara S.A.S.</t>
  </si>
  <si>
    <t>TOTAL Industria Santa Clara S.A.S.</t>
  </si>
  <si>
    <t>Natulact S.A.S</t>
  </si>
  <si>
    <t>FVE6242</t>
  </si>
  <si>
    <t>FVE6306</t>
  </si>
  <si>
    <t>TOTAL Natulact S.A.S</t>
  </si>
  <si>
    <t>Distribuidora Tropiabastos S. A. S.</t>
  </si>
  <si>
    <t>TBT-116611</t>
  </si>
  <si>
    <t>Reclasificacion de cxp - por tercero errado</t>
  </si>
  <si>
    <t>TBT116607</t>
  </si>
  <si>
    <t>TBT116605</t>
  </si>
  <si>
    <t>TBT-118090</t>
  </si>
  <si>
    <t>TBT118089</t>
  </si>
  <si>
    <t>TBT118088</t>
  </si>
  <si>
    <t>TBT-118091</t>
  </si>
  <si>
    <t>TBT118086</t>
  </si>
  <si>
    <t>TBT118085</t>
  </si>
  <si>
    <t>TBT-120046</t>
  </si>
  <si>
    <t>TBT120051</t>
  </si>
  <si>
    <t>TBT120052</t>
  </si>
  <si>
    <t>TBT-120050</t>
  </si>
  <si>
    <t>TBT-120049</t>
  </si>
  <si>
    <t>TBT121672</t>
  </si>
  <si>
    <t>TBT121661</t>
  </si>
  <si>
    <t>TBT-121665</t>
  </si>
  <si>
    <t>TBT-121664</t>
  </si>
  <si>
    <t>TBT121673</t>
  </si>
  <si>
    <t>Tbt121662</t>
  </si>
  <si>
    <t>TBT120045</t>
  </si>
  <si>
    <t>TBT-123430</t>
  </si>
  <si>
    <t>TBT123431</t>
  </si>
  <si>
    <t>TBT-123436</t>
  </si>
  <si>
    <t>TBT-123437</t>
  </si>
  <si>
    <t>TBT123428</t>
  </si>
  <si>
    <t>TVT-123427</t>
  </si>
  <si>
    <t>TBT124466</t>
  </si>
  <si>
    <t>TBT-124484</t>
  </si>
  <si>
    <t>TBT-124485</t>
  </si>
  <si>
    <t>TBT124468</t>
  </si>
  <si>
    <t>TBT124469</t>
  </si>
  <si>
    <t>TBT125408</t>
  </si>
  <si>
    <t>TBT125409</t>
  </si>
  <si>
    <t>TBT125843</t>
  </si>
  <si>
    <t>TBT125412</t>
  </si>
  <si>
    <t>TBT125842</t>
  </si>
  <si>
    <t>TBT127579</t>
  </si>
  <si>
    <t>TBT127582</t>
  </si>
  <si>
    <t>TBT127581</t>
  </si>
  <si>
    <t>TBT127583</t>
  </si>
  <si>
    <t>TBT127580</t>
  </si>
  <si>
    <t>TBT-127584</t>
  </si>
  <si>
    <t>TOTAL Distribuidora Tropiabastos S. A. S.</t>
  </si>
  <si>
    <t>Alimentos La Cali SAS</t>
  </si>
  <si>
    <t>70FE52107</t>
  </si>
  <si>
    <t>TOTAL Alimentos La Cali SAS</t>
  </si>
  <si>
    <t>Andes Col SAS</t>
  </si>
  <si>
    <t>A-14788</t>
  </si>
  <si>
    <t>TOTAL Andes Col SAS</t>
  </si>
  <si>
    <t>LA CATLEYA AC SAS</t>
  </si>
  <si>
    <t>CRED2053</t>
  </si>
  <si>
    <t>CRED2054</t>
  </si>
  <si>
    <t>TOTAL LA CATLEYA AC SAS</t>
  </si>
  <si>
    <t>BUSINEX S.A.S</t>
  </si>
  <si>
    <t>B-674</t>
  </si>
  <si>
    <t>B-684</t>
  </si>
  <si>
    <t>TOTAL BUSINEX S.A.S</t>
  </si>
  <si>
    <t>COMPAÑIA COLOMBIANA DE SEGURIDAD TRANSBANK LTDA</t>
  </si>
  <si>
    <t>GASTO JUNIO 01-14</t>
  </si>
  <si>
    <t>Ajuste de reversion - Pre calculo de servicio prestado</t>
  </si>
  <si>
    <t>TOTAL COMPAÑIA COLOMBIANA DE SEGURIDAD TRANSBANK LTDA</t>
  </si>
  <si>
    <t>Grupo Carlos Santamaria S.A.S.</t>
  </si>
  <si>
    <t>FVE-8257</t>
  </si>
  <si>
    <t>TOTAL Grupo Carlos Santamaria S.A.S.</t>
  </si>
  <si>
    <t>Modelos Innovadores Simplificados S.A.S.</t>
  </si>
  <si>
    <t>FEC4319</t>
  </si>
  <si>
    <t>FEC4321</t>
  </si>
  <si>
    <t>TOTAL Modelos Innovadores Simplificados S.A.S.</t>
  </si>
  <si>
    <t>QUALITY WATER SERVICE COLOMBIA SAS</t>
  </si>
  <si>
    <t>GASTO MAYO</t>
  </si>
  <si>
    <t>TOTAL QUALITY WATER SERVICE COLOMBIA SAS</t>
  </si>
  <si>
    <t>Linkedin</t>
  </si>
  <si>
    <t>TOTAL Linkedin</t>
  </si>
  <si>
    <t>Don Maiz  S.A.S</t>
  </si>
  <si>
    <t>FEB-77139</t>
  </si>
  <si>
    <t>FEB-77311</t>
  </si>
  <si>
    <t>FEB-77747</t>
  </si>
  <si>
    <t>TOTAL Don Maiz  S.A.S</t>
  </si>
  <si>
    <t>Ventas y Marcas S.A.S.</t>
  </si>
  <si>
    <t>VMT126976</t>
  </si>
  <si>
    <t>VMT-127431</t>
  </si>
  <si>
    <t>VMT127401</t>
  </si>
  <si>
    <t>TOTAL Ventas y Marcas S.A.S.</t>
  </si>
  <si>
    <t>Golfo Sea Food SAS</t>
  </si>
  <si>
    <t>GSF17128</t>
  </si>
  <si>
    <t>GSF17161</t>
  </si>
  <si>
    <t>GSF17162</t>
  </si>
  <si>
    <t>GSF-17156</t>
  </si>
  <si>
    <t>TOTAL Golfo Sea Food SAS</t>
  </si>
  <si>
    <t>TOTAL BANCOLOMBIA</t>
  </si>
  <si>
    <t>Segunda clase (Acreedor garantizado con mueble)</t>
  </si>
  <si>
    <t>Garantizado</t>
  </si>
  <si>
    <t>TOTAL EXTERNOS</t>
  </si>
  <si>
    <t>TOTAL PASIVO DE MEQUEO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</si>
</sst>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,##0;\(#,##0\)"/>
    <numFmt numFmtId="165" formatCode="_-* #,##0_-;\-* #,##0_-;_-* &quot;-&quot;_-;_-@"/>
    <numFmt numFmtId="166" formatCode="_(&quot;$&quot;* #,##0.00_);_(&quot;$&quot;* \(#,##0.00\);_(&quot;$&quot;* &quot;-&quot;??_);_(@_)"/>
    <numFmt numFmtId="167" formatCode="_-* #,##0_-;\-* #,##0_-;_-* &quot;-&quot;??_-;_-@"/>
    <numFmt numFmtId="168" formatCode="&quot;$&quot;\ #,##0;[Red]\-&quot;$&quot;\ #,##0"/>
    <numFmt numFmtId="169" formatCode="0.000%"/>
  </numFmts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  <font/>
    <font>
      <b/>
      <sz val="12.0"/>
      <color rgb="FF000000"/>
      <name val="Calibri"/>
    </font>
    <font>
      <sz val="12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E1F2"/>
        <bgColor rgb="FFD9E1F2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00B0F0"/>
        <bgColor rgb="FF00B0F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1" fillId="0" fontId="3" numFmtId="0" xfId="0" applyAlignment="1" applyBorder="1" applyFon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3" numFmtId="1" xfId="0" applyAlignment="1" applyBorder="1" applyFont="1" applyNumberFormat="1">
      <alignment horizontal="center" shrinkToFit="0" vertical="center" wrapText="1"/>
    </xf>
    <xf borderId="0" fillId="0" fontId="2" numFmtId="165" xfId="0" applyAlignment="1" applyFont="1" applyNumberFormat="1">
      <alignment horizontal="center" shrinkToFit="0" vertical="center" wrapText="1"/>
    </xf>
    <xf borderId="1" fillId="0" fontId="4" numFmtId="0" xfId="0" applyAlignment="1" applyBorder="1" applyFont="1">
      <alignment vertical="center"/>
    </xf>
    <xf borderId="1" fillId="0" fontId="4" numFmtId="166" xfId="0" applyAlignment="1" applyBorder="1" applyFont="1" applyNumberFormat="1">
      <alignment vertical="center"/>
    </xf>
    <xf borderId="1" fillId="0" fontId="4" numFmtId="1" xfId="0" applyAlignment="1" applyBorder="1" applyFont="1" applyNumberFormat="1">
      <alignment horizontal="left" vertical="center"/>
    </xf>
    <xf borderId="0" fillId="0" fontId="2" numFmtId="165" xfId="0" applyAlignment="1" applyFont="1" applyNumberFormat="1">
      <alignment vertical="center"/>
    </xf>
    <xf borderId="1" fillId="2" fontId="4" numFmtId="0" xfId="0" applyAlignment="1" applyBorder="1" applyFill="1" applyFont="1">
      <alignment vertical="center"/>
    </xf>
    <xf borderId="1" fillId="2" fontId="4" numFmtId="167" xfId="0" applyAlignment="1" applyBorder="1" applyFont="1" applyNumberFormat="1">
      <alignment vertical="center"/>
    </xf>
    <xf borderId="1" fillId="2" fontId="4" numFmtId="1" xfId="0" applyAlignment="1" applyBorder="1" applyFont="1" applyNumberFormat="1">
      <alignment horizontal="left" vertical="center"/>
    </xf>
    <xf borderId="1" fillId="0" fontId="4" numFmtId="167" xfId="0" applyAlignment="1" applyBorder="1" applyFont="1" applyNumberFormat="1">
      <alignment vertical="center"/>
    </xf>
    <xf borderId="2" fillId="2" fontId="4" numFmtId="0" xfId="0" applyAlignment="1" applyBorder="1" applyFont="1">
      <alignment vertical="center"/>
    </xf>
    <xf borderId="2" fillId="2" fontId="4" numFmtId="167" xfId="0" applyAlignment="1" applyBorder="1" applyFont="1" applyNumberFormat="1">
      <alignment vertical="center"/>
    </xf>
    <xf borderId="2" fillId="2" fontId="4" numFmtId="1" xfId="0" applyAlignment="1" applyBorder="1" applyFont="1" applyNumberFormat="1">
      <alignment horizontal="left" vertical="center"/>
    </xf>
    <xf borderId="3" fillId="0" fontId="3" numFmtId="0" xfId="0" applyAlignment="1" applyBorder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4" fillId="0" fontId="1" numFmtId="166" xfId="0" applyBorder="1" applyFont="1" applyNumberFormat="1"/>
    <xf borderId="6" fillId="3" fontId="4" numFmtId="164" xfId="0" applyAlignment="1" applyBorder="1" applyFill="1" applyFont="1" applyNumberFormat="1">
      <alignment vertical="center"/>
    </xf>
    <xf borderId="0" fillId="0" fontId="4" numFmtId="0" xfId="0" applyAlignment="1" applyFont="1">
      <alignment vertical="center"/>
    </xf>
    <xf borderId="7" fillId="0" fontId="1" numFmtId="0" xfId="0" applyAlignment="1" applyBorder="1" applyFont="1">
      <alignment horizontal="center"/>
    </xf>
    <xf borderId="8" fillId="0" fontId="5" numFmtId="0" xfId="0" applyBorder="1" applyFont="1"/>
    <xf borderId="9" fillId="0" fontId="5" numFmtId="0" xfId="0" applyBorder="1" applyFont="1"/>
    <xf borderId="1" fillId="0" fontId="3" numFmtId="168" xfId="0" applyAlignment="1" applyBorder="1" applyFont="1" applyNumberFormat="1">
      <alignment horizontal="right" vertical="center"/>
    </xf>
    <xf borderId="10" fillId="3" fontId="2" numFmtId="0" xfId="0" applyBorder="1" applyFont="1"/>
    <xf borderId="11" fillId="0" fontId="1" numFmtId="0" xfId="0" applyAlignment="1" applyBorder="1" applyFont="1">
      <alignment horizontal="center"/>
    </xf>
    <xf borderId="12" fillId="0" fontId="5" numFmtId="0" xfId="0" applyBorder="1" applyFont="1"/>
    <xf borderId="13" fillId="0" fontId="5" numFmtId="0" xfId="0" applyBorder="1" applyFont="1"/>
    <xf borderId="14" fillId="0" fontId="1" numFmtId="169" xfId="0" applyBorder="1" applyFont="1" applyNumberFormat="1"/>
    <xf borderId="15" fillId="3" fontId="2" numFmtId="0" xfId="0" applyBorder="1" applyFont="1"/>
    <xf borderId="0" fillId="0" fontId="3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7" numFmtId="0" xfId="0" applyAlignment="1" applyFont="1">
      <alignment horizontal="left" vertical="center"/>
    </xf>
    <xf borderId="0" fillId="0" fontId="2" numFmtId="0" xfId="0" applyAlignment="1" applyFont="1">
      <alignment readingOrder="0"/>
    </xf>
    <xf borderId="1" fillId="0" fontId="4" numFmtId="0" xfId="0" applyAlignment="1" applyBorder="1" applyFont="1">
      <alignment horizontal="left" vertical="center"/>
    </xf>
    <xf borderId="1" fillId="0" fontId="4" numFmtId="167" xfId="0" applyAlignment="1" applyBorder="1" applyFont="1" applyNumberFormat="1">
      <alignment horizontal="right" vertical="center"/>
    </xf>
    <xf borderId="1" fillId="4" fontId="3" numFmtId="0" xfId="0" applyAlignment="1" applyBorder="1" applyFill="1" applyFont="1">
      <alignment horizontal="left" vertical="center"/>
    </xf>
    <xf borderId="1" fillId="4" fontId="3" numFmtId="167" xfId="0" applyAlignment="1" applyBorder="1" applyFont="1" applyNumberFormat="1">
      <alignment horizontal="right" vertical="center"/>
    </xf>
    <xf borderId="1" fillId="4" fontId="3" numFmtId="1" xfId="0" applyAlignment="1" applyBorder="1" applyFont="1" applyNumberFormat="1">
      <alignment horizontal="left" vertical="center"/>
    </xf>
    <xf borderId="1" fillId="4" fontId="1" numFmtId="0" xfId="0" applyBorder="1" applyFont="1"/>
    <xf borderId="0" fillId="0" fontId="1" numFmtId="0" xfId="0" applyFont="1"/>
    <xf borderId="1" fillId="4" fontId="1" numFmtId="167" xfId="0" applyAlignment="1" applyBorder="1" applyFont="1" applyNumberFormat="1">
      <alignment horizontal="right" vertical="center"/>
    </xf>
    <xf borderId="1" fillId="0" fontId="2" numFmtId="0" xfId="0" applyAlignment="1" applyBorder="1" applyFont="1">
      <alignment horizontal="left" vertical="center"/>
    </xf>
    <xf borderId="1" fillId="0" fontId="2" numFmtId="167" xfId="0" applyAlignment="1" applyBorder="1" applyFont="1" applyNumberFormat="1">
      <alignment horizontal="right" vertical="center"/>
    </xf>
    <xf borderId="1" fillId="0" fontId="2" numFmtId="1" xfId="0" applyAlignment="1" applyBorder="1" applyFont="1" applyNumberFormat="1">
      <alignment horizontal="left" vertical="center"/>
    </xf>
    <xf borderId="1" fillId="4" fontId="1" numFmtId="0" xfId="0" applyAlignment="1" applyBorder="1" applyFont="1">
      <alignment horizontal="left" vertical="center"/>
    </xf>
    <xf borderId="1" fillId="4" fontId="1" numFmtId="1" xfId="0" applyAlignment="1" applyBorder="1" applyFont="1" applyNumberFormat="1">
      <alignment horizontal="left" vertical="center"/>
    </xf>
    <xf borderId="1" fillId="0" fontId="2" numFmtId="0" xfId="0" applyAlignment="1" applyBorder="1" applyFont="1">
      <alignment horizontal="left" readingOrder="0" vertical="center"/>
    </xf>
    <xf borderId="1" fillId="0" fontId="2" numFmtId="167" xfId="0" applyAlignment="1" applyBorder="1" applyFont="1" applyNumberFormat="1">
      <alignment horizontal="right" readingOrder="0" vertical="center"/>
    </xf>
    <xf borderId="1" fillId="0" fontId="2" numFmtId="1" xfId="0" applyAlignment="1" applyBorder="1" applyFont="1" applyNumberFormat="1">
      <alignment horizontal="left" readingOrder="0" vertical="center"/>
    </xf>
    <xf borderId="1" fillId="5" fontId="2" numFmtId="0" xfId="0" applyAlignment="1" applyBorder="1" applyFill="1" applyFont="1">
      <alignment horizontal="left" vertical="center"/>
    </xf>
    <xf borderId="1" fillId="5" fontId="2" numFmtId="167" xfId="0" applyAlignment="1" applyBorder="1" applyFont="1" applyNumberFormat="1">
      <alignment horizontal="right" vertical="center"/>
    </xf>
    <xf borderId="1" fillId="5" fontId="2" numFmtId="1" xfId="0" applyAlignment="1" applyBorder="1" applyFont="1" applyNumberFormat="1">
      <alignment horizontal="left" vertical="center"/>
    </xf>
    <xf borderId="2" fillId="4" fontId="1" numFmtId="0" xfId="0" applyAlignment="1" applyBorder="1" applyFont="1">
      <alignment horizontal="left" vertical="center"/>
    </xf>
    <xf borderId="2" fillId="4" fontId="1" numFmtId="167" xfId="0" applyAlignment="1" applyBorder="1" applyFont="1" applyNumberFormat="1">
      <alignment horizontal="right" vertical="center"/>
    </xf>
    <xf borderId="2" fillId="4" fontId="1" numFmtId="1" xfId="0" applyAlignment="1" applyBorder="1" applyFont="1" applyNumberFormat="1">
      <alignment horizontal="left" vertical="center"/>
    </xf>
    <xf borderId="3" fillId="0" fontId="3" numFmtId="0" xfId="0" applyAlignment="1" applyBorder="1" applyFont="1">
      <alignment horizontal="center" readingOrder="0" vertical="center"/>
    </xf>
    <xf borderId="16" fillId="3" fontId="4" numFmtId="164" xfId="0" applyAlignment="1" applyBorder="1" applyFont="1" applyNumberFormat="1">
      <alignment vertical="center"/>
    </xf>
    <xf borderId="7" fillId="0" fontId="1" numFmtId="0" xfId="0" applyAlignment="1" applyBorder="1" applyFont="1">
      <alignment horizontal="center" readingOrder="0"/>
    </xf>
    <xf borderId="17" fillId="3" fontId="2" numFmtId="0" xfId="0" applyBorder="1" applyFont="1"/>
    <xf borderId="14" fillId="3" fontId="2" numFmtId="0" xfId="0" applyBorder="1" applyFont="1"/>
    <xf borderId="0" fillId="0" fontId="2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2178</xdr:row>
      <xdr:rowOff>85725</xdr:rowOff>
    </xdr:from>
    <xdr:ext cx="1190625" cy="704850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180975</xdr:colOff>
      <xdr:row>2178</xdr:row>
      <xdr:rowOff>114300</xdr:rowOff>
    </xdr:from>
    <xdr:ext cx="990600" cy="638175"/>
    <xdr:pic>
      <xdr:nvPicPr>
        <xdr:cNvPr id="0" name="image1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142875</xdr:colOff>
      <xdr:row>2286</xdr:row>
      <xdr:rowOff>28575</xdr:rowOff>
    </xdr:from>
    <xdr:ext cx="990600" cy="638175"/>
    <xdr:pic>
      <xdr:nvPicPr>
        <xdr:cNvPr id="0" name="image4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2285</xdr:row>
      <xdr:rowOff>161925</xdr:rowOff>
    </xdr:from>
    <xdr:ext cx="1085850" cy="733425"/>
    <xdr:pic>
      <xdr:nvPicPr>
        <xdr:cNvPr id="0" name="image3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4.43"/>
    <col customWidth="1" min="2" max="2" width="25.0"/>
    <col customWidth="1" min="3" max="3" width="22.71"/>
    <col customWidth="1" min="4" max="4" width="26.14"/>
    <col customWidth="1" min="5" max="5" width="42.43"/>
    <col customWidth="1" hidden="1" min="6" max="6" width="42.43"/>
    <col customWidth="1" hidden="1" min="7" max="7" width="20.86"/>
    <col customWidth="1" hidden="1" min="8" max="8" width="15.0"/>
  </cols>
  <sheetData>
    <row r="2" ht="15.0" customHeight="1">
      <c r="A2" s="1" t="s">
        <v>0</v>
      </c>
      <c r="F2" s="2"/>
    </row>
    <row r="3" ht="15.0" customHeight="1">
      <c r="A3" s="1" t="s">
        <v>1</v>
      </c>
      <c r="F3" s="2"/>
      <c r="G3" s="3"/>
    </row>
    <row r="4" ht="15.0" customHeight="1">
      <c r="A4" s="1" t="s">
        <v>2</v>
      </c>
    </row>
    <row r="6" ht="28.5" customHeight="1">
      <c r="A6" s="4" t="s">
        <v>3</v>
      </c>
      <c r="B6" s="4" t="s">
        <v>4</v>
      </c>
      <c r="C6" s="4" t="s">
        <v>5</v>
      </c>
      <c r="D6" s="5" t="s">
        <v>6</v>
      </c>
      <c r="E6" s="6" t="s">
        <v>7</v>
      </c>
      <c r="F6" s="4" t="s">
        <v>8</v>
      </c>
      <c r="G6" s="4" t="s">
        <v>9</v>
      </c>
      <c r="H6" s="7"/>
    </row>
    <row r="7">
      <c r="A7" s="8" t="s">
        <v>10</v>
      </c>
      <c r="B7" s="8" t="s">
        <v>11</v>
      </c>
      <c r="C7" s="8" t="s">
        <v>12</v>
      </c>
      <c r="D7" s="9">
        <v>565693.3333333333</v>
      </c>
      <c r="E7" s="10" t="s">
        <v>13</v>
      </c>
      <c r="F7" s="8" t="s">
        <v>14</v>
      </c>
      <c r="G7" s="11" t="s">
        <v>15</v>
      </c>
      <c r="H7" s="11"/>
    </row>
    <row r="8">
      <c r="A8" s="8" t="s">
        <v>10</v>
      </c>
      <c r="B8" s="8" t="s">
        <v>11</v>
      </c>
      <c r="C8" s="8" t="s">
        <v>12</v>
      </c>
      <c r="D8" s="9">
        <v>497537.93333333335</v>
      </c>
      <c r="E8" s="10" t="s">
        <v>16</v>
      </c>
      <c r="F8" s="8" t="s">
        <v>14</v>
      </c>
      <c r="G8" s="11" t="s">
        <v>15</v>
      </c>
      <c r="H8" s="11"/>
    </row>
    <row r="9">
      <c r="A9" s="8" t="s">
        <v>10</v>
      </c>
      <c r="B9" s="8" t="s">
        <v>11</v>
      </c>
      <c r="C9" s="8" t="s">
        <v>12</v>
      </c>
      <c r="D9" s="9">
        <v>713130.2</v>
      </c>
      <c r="E9" s="10" t="s">
        <v>17</v>
      </c>
      <c r="F9" s="8" t="s">
        <v>14</v>
      </c>
      <c r="G9" s="11" t="s">
        <v>15</v>
      </c>
      <c r="H9" s="11"/>
    </row>
    <row r="10">
      <c r="A10" s="8" t="s">
        <v>10</v>
      </c>
      <c r="B10" s="8" t="s">
        <v>11</v>
      </c>
      <c r="C10" s="8" t="s">
        <v>12</v>
      </c>
      <c r="D10" s="9">
        <v>39254.4</v>
      </c>
      <c r="E10" s="10" t="s">
        <v>18</v>
      </c>
      <c r="F10" s="8" t="s">
        <v>14</v>
      </c>
      <c r="G10" s="11" t="s">
        <v>15</v>
      </c>
      <c r="H10" s="11"/>
    </row>
    <row r="11">
      <c r="A11" s="8" t="s">
        <v>10</v>
      </c>
      <c r="B11" s="8" t="s">
        <v>11</v>
      </c>
      <c r="C11" s="8" t="s">
        <v>12</v>
      </c>
      <c r="D11" s="9">
        <v>713130.2</v>
      </c>
      <c r="E11" s="10" t="s">
        <v>19</v>
      </c>
      <c r="F11" s="8" t="s">
        <v>14</v>
      </c>
      <c r="G11" s="11" t="s">
        <v>15</v>
      </c>
      <c r="H11" s="11"/>
    </row>
    <row r="12" hidden="1">
      <c r="A12" s="12" t="s">
        <v>20</v>
      </c>
      <c r="B12" s="12" t="s">
        <v>11</v>
      </c>
      <c r="C12" s="12" t="s">
        <v>12</v>
      </c>
      <c r="D12" s="13">
        <v>2528746.0666666664</v>
      </c>
      <c r="E12" s="14"/>
      <c r="F12" s="12" t="s">
        <v>14</v>
      </c>
      <c r="G12" s="11"/>
      <c r="H12" s="11"/>
    </row>
    <row r="13">
      <c r="A13" s="8" t="s">
        <v>21</v>
      </c>
      <c r="B13" s="8" t="s">
        <v>11</v>
      </c>
      <c r="C13" s="8" t="s">
        <v>12</v>
      </c>
      <c r="D13" s="9">
        <v>5767406.399999999</v>
      </c>
      <c r="E13" s="10" t="s">
        <v>13</v>
      </c>
      <c r="F13" s="8" t="s">
        <v>14</v>
      </c>
      <c r="G13" s="11" t="s">
        <v>15</v>
      </c>
      <c r="H13" s="11"/>
    </row>
    <row r="14">
      <c r="A14" s="8" t="s">
        <v>21</v>
      </c>
      <c r="B14" s="8" t="s">
        <v>11</v>
      </c>
      <c r="C14" s="8" t="s">
        <v>12</v>
      </c>
      <c r="D14" s="9">
        <v>3734931.8</v>
      </c>
      <c r="E14" s="10" t="s">
        <v>16</v>
      </c>
      <c r="F14" s="8" t="s">
        <v>14</v>
      </c>
      <c r="G14" s="11" t="s">
        <v>15</v>
      </c>
      <c r="H14" s="11"/>
    </row>
    <row r="15">
      <c r="A15" s="8" t="s">
        <v>21</v>
      </c>
      <c r="B15" s="8" t="s">
        <v>11</v>
      </c>
      <c r="C15" s="8" t="s">
        <v>12</v>
      </c>
      <c r="D15" s="9">
        <v>1.2357928E7</v>
      </c>
      <c r="E15" s="10" t="s">
        <v>22</v>
      </c>
      <c r="F15" s="8" t="s">
        <v>14</v>
      </c>
      <c r="G15" s="11" t="s">
        <v>15</v>
      </c>
      <c r="H15" s="11"/>
    </row>
    <row r="16" hidden="1">
      <c r="A16" s="12" t="s">
        <v>23</v>
      </c>
      <c r="B16" s="12" t="s">
        <v>11</v>
      </c>
      <c r="C16" s="12" t="s">
        <v>12</v>
      </c>
      <c r="D16" s="13">
        <v>2.18602662E7</v>
      </c>
      <c r="E16" s="14"/>
      <c r="F16" s="12" t="s">
        <v>14</v>
      </c>
      <c r="G16" s="11"/>
      <c r="H16" s="11"/>
    </row>
    <row r="17">
      <c r="A17" s="8" t="s">
        <v>24</v>
      </c>
      <c r="B17" s="8" t="s">
        <v>11</v>
      </c>
      <c r="C17" s="8" t="s">
        <v>12</v>
      </c>
      <c r="D17" s="9">
        <v>1588533.3333333335</v>
      </c>
      <c r="E17" s="10" t="s">
        <v>13</v>
      </c>
      <c r="F17" s="8" t="s">
        <v>14</v>
      </c>
      <c r="G17" s="11" t="s">
        <v>15</v>
      </c>
      <c r="H17" s="11"/>
    </row>
    <row r="18">
      <c r="A18" s="8" t="s">
        <v>24</v>
      </c>
      <c r="B18" s="8" t="s">
        <v>11</v>
      </c>
      <c r="C18" s="8" t="s">
        <v>12</v>
      </c>
      <c r="D18" s="9">
        <v>925411.1333333333</v>
      </c>
      <c r="E18" s="10" t="s">
        <v>16</v>
      </c>
      <c r="F18" s="8" t="s">
        <v>14</v>
      </c>
      <c r="G18" s="11" t="s">
        <v>15</v>
      </c>
      <c r="H18" s="11"/>
    </row>
    <row r="19">
      <c r="A19" s="8" t="s">
        <v>24</v>
      </c>
      <c r="B19" s="8" t="s">
        <v>11</v>
      </c>
      <c r="C19" s="8" t="s">
        <v>12</v>
      </c>
      <c r="D19" s="9">
        <v>1685555.7333333334</v>
      </c>
      <c r="E19" s="10" t="s">
        <v>17</v>
      </c>
      <c r="F19" s="8" t="s">
        <v>14</v>
      </c>
      <c r="G19" s="11" t="s">
        <v>15</v>
      </c>
      <c r="H19" s="11"/>
    </row>
    <row r="20">
      <c r="A20" s="8" t="s">
        <v>24</v>
      </c>
      <c r="B20" s="8" t="s">
        <v>11</v>
      </c>
      <c r="C20" s="8" t="s">
        <v>12</v>
      </c>
      <c r="D20" s="9">
        <v>92910.93333333333</v>
      </c>
      <c r="E20" s="10" t="s">
        <v>18</v>
      </c>
      <c r="F20" s="8" t="s">
        <v>14</v>
      </c>
      <c r="G20" s="11" t="s">
        <v>15</v>
      </c>
      <c r="H20" s="11"/>
    </row>
    <row r="21" ht="15.75" customHeight="1">
      <c r="A21" s="8" t="s">
        <v>24</v>
      </c>
      <c r="B21" s="8" t="s">
        <v>11</v>
      </c>
      <c r="C21" s="8" t="s">
        <v>12</v>
      </c>
      <c r="D21" s="9">
        <v>1685555.7333333334</v>
      </c>
      <c r="E21" s="10" t="s">
        <v>19</v>
      </c>
      <c r="F21" s="8" t="s">
        <v>14</v>
      </c>
      <c r="G21" s="11" t="s">
        <v>15</v>
      </c>
      <c r="H21" s="11"/>
    </row>
    <row r="22" ht="15.75" customHeight="1">
      <c r="A22" s="8" t="s">
        <v>24</v>
      </c>
      <c r="B22" s="8" t="s">
        <v>11</v>
      </c>
      <c r="C22" s="8" t="s">
        <v>12</v>
      </c>
      <c r="D22" s="9">
        <v>3404002.0</v>
      </c>
      <c r="E22" s="10" t="s">
        <v>22</v>
      </c>
      <c r="F22" s="8" t="s">
        <v>14</v>
      </c>
      <c r="G22" s="11" t="s">
        <v>15</v>
      </c>
      <c r="H22" s="11"/>
    </row>
    <row r="23" ht="15.75" hidden="1" customHeight="1">
      <c r="A23" s="12" t="s">
        <v>25</v>
      </c>
      <c r="B23" s="12" t="s">
        <v>11</v>
      </c>
      <c r="C23" s="12" t="s">
        <v>12</v>
      </c>
      <c r="D23" s="13">
        <v>9381968.866666667</v>
      </c>
      <c r="E23" s="14"/>
      <c r="F23" s="12" t="s">
        <v>14</v>
      </c>
      <c r="G23" s="11"/>
      <c r="H23" s="11"/>
    </row>
    <row r="24" ht="15.75" customHeight="1">
      <c r="A24" s="8" t="s">
        <v>26</v>
      </c>
      <c r="B24" s="8" t="s">
        <v>11</v>
      </c>
      <c r="C24" s="8" t="s">
        <v>12</v>
      </c>
      <c r="D24" s="9">
        <v>532151.2000000001</v>
      </c>
      <c r="E24" s="10" t="s">
        <v>13</v>
      </c>
      <c r="F24" s="8" t="s">
        <v>14</v>
      </c>
      <c r="G24" s="11" t="s">
        <v>15</v>
      </c>
      <c r="H24" s="11"/>
    </row>
    <row r="25" ht="15.75" customHeight="1">
      <c r="A25" s="8" t="s">
        <v>26</v>
      </c>
      <c r="B25" s="8" t="s">
        <v>11</v>
      </c>
      <c r="C25" s="8" t="s">
        <v>12</v>
      </c>
      <c r="D25" s="9">
        <v>375210.93333333335</v>
      </c>
      <c r="E25" s="10" t="s">
        <v>16</v>
      </c>
      <c r="F25" s="8" t="s">
        <v>14</v>
      </c>
      <c r="G25" s="11" t="s">
        <v>15</v>
      </c>
      <c r="H25" s="11"/>
    </row>
    <row r="26" ht="15.75" customHeight="1">
      <c r="A26" s="8" t="s">
        <v>26</v>
      </c>
      <c r="B26" s="8" t="s">
        <v>11</v>
      </c>
      <c r="C26" s="8" t="s">
        <v>12</v>
      </c>
      <c r="D26" s="9">
        <v>796210.5333333333</v>
      </c>
      <c r="E26" s="10" t="s">
        <v>17</v>
      </c>
      <c r="F26" s="8" t="s">
        <v>14</v>
      </c>
      <c r="G26" s="11" t="s">
        <v>15</v>
      </c>
      <c r="H26" s="11"/>
    </row>
    <row r="27" ht="15.75" customHeight="1">
      <c r="A27" s="8" t="s">
        <v>26</v>
      </c>
      <c r="B27" s="8" t="s">
        <v>11</v>
      </c>
      <c r="C27" s="8" t="s">
        <v>12</v>
      </c>
      <c r="D27" s="9">
        <v>34640.8</v>
      </c>
      <c r="E27" s="10" t="s">
        <v>18</v>
      </c>
      <c r="F27" s="8" t="s">
        <v>14</v>
      </c>
      <c r="G27" s="11" t="s">
        <v>15</v>
      </c>
      <c r="H27" s="11"/>
    </row>
    <row r="28" ht="15.75" customHeight="1">
      <c r="A28" s="8" t="s">
        <v>26</v>
      </c>
      <c r="B28" s="8" t="s">
        <v>11</v>
      </c>
      <c r="C28" s="8" t="s">
        <v>12</v>
      </c>
      <c r="D28" s="9">
        <v>796210.5333333333</v>
      </c>
      <c r="E28" s="10" t="s">
        <v>19</v>
      </c>
      <c r="F28" s="8" t="s">
        <v>14</v>
      </c>
      <c r="G28" s="11" t="s">
        <v>15</v>
      </c>
      <c r="H28" s="11"/>
    </row>
    <row r="29" ht="15.75" hidden="1" customHeight="1">
      <c r="A29" s="12" t="s">
        <v>27</v>
      </c>
      <c r="B29" s="12" t="s">
        <v>11</v>
      </c>
      <c r="C29" s="12" t="s">
        <v>12</v>
      </c>
      <c r="D29" s="13">
        <v>2534424.0</v>
      </c>
      <c r="E29" s="14"/>
      <c r="F29" s="12" t="s">
        <v>14</v>
      </c>
      <c r="G29" s="11"/>
      <c r="H29" s="11"/>
    </row>
    <row r="30" ht="15.75" customHeight="1">
      <c r="A30" s="8" t="s">
        <v>28</v>
      </c>
      <c r="B30" s="8" t="s">
        <v>11</v>
      </c>
      <c r="C30" s="8" t="s">
        <v>12</v>
      </c>
      <c r="D30" s="9">
        <v>1928228.0</v>
      </c>
      <c r="E30" s="10" t="s">
        <v>29</v>
      </c>
      <c r="F30" s="8" t="s">
        <v>14</v>
      </c>
      <c r="G30" s="11" t="s">
        <v>15</v>
      </c>
      <c r="H30" s="11"/>
    </row>
    <row r="31" ht="15.75" hidden="1" customHeight="1">
      <c r="A31" s="12" t="s">
        <v>30</v>
      </c>
      <c r="B31" s="12" t="s">
        <v>11</v>
      </c>
      <c r="C31" s="12" t="s">
        <v>12</v>
      </c>
      <c r="D31" s="13">
        <v>1928228.0</v>
      </c>
      <c r="E31" s="14"/>
      <c r="F31" s="12" t="s">
        <v>14</v>
      </c>
      <c r="G31" s="11"/>
      <c r="H31" s="11"/>
    </row>
    <row r="32" ht="15.75" customHeight="1">
      <c r="A32" s="8" t="s">
        <v>31</v>
      </c>
      <c r="B32" s="8" t="s">
        <v>11</v>
      </c>
      <c r="C32" s="8" t="s">
        <v>12</v>
      </c>
      <c r="D32" s="9">
        <v>3137638.0</v>
      </c>
      <c r="E32" s="10" t="s">
        <v>13</v>
      </c>
      <c r="F32" s="8" t="s">
        <v>14</v>
      </c>
      <c r="G32" s="11" t="s">
        <v>15</v>
      </c>
      <c r="H32" s="11"/>
    </row>
    <row r="33" ht="15.75" hidden="1" customHeight="1">
      <c r="A33" s="8" t="s">
        <v>31</v>
      </c>
      <c r="B33" s="8" t="s">
        <v>11</v>
      </c>
      <c r="C33" s="8" t="s">
        <v>12</v>
      </c>
      <c r="D33" s="15">
        <v>5632000.0</v>
      </c>
      <c r="E33" s="10" t="s">
        <v>16</v>
      </c>
      <c r="F33" s="8" t="s">
        <v>14</v>
      </c>
      <c r="G33" s="11" t="s">
        <v>32</v>
      </c>
      <c r="H33" s="11"/>
    </row>
    <row r="34" ht="15.75" hidden="1" customHeight="1">
      <c r="A34" s="8" t="s">
        <v>31</v>
      </c>
      <c r="B34" s="8" t="s">
        <v>11</v>
      </c>
      <c r="C34" s="8" t="s">
        <v>12</v>
      </c>
      <c r="D34" s="15">
        <v>3488000.0</v>
      </c>
      <c r="E34" s="10" t="s">
        <v>17</v>
      </c>
      <c r="F34" s="8" t="s">
        <v>14</v>
      </c>
      <c r="G34" s="11" t="s">
        <v>32</v>
      </c>
      <c r="H34" s="11"/>
    </row>
    <row r="35" ht="15.75" hidden="1" customHeight="1">
      <c r="A35" s="8" t="s">
        <v>31</v>
      </c>
      <c r="B35" s="8" t="s">
        <v>11</v>
      </c>
      <c r="C35" s="8" t="s">
        <v>12</v>
      </c>
      <c r="D35" s="15">
        <v>192320.0</v>
      </c>
      <c r="E35" s="10" t="s">
        <v>18</v>
      </c>
      <c r="F35" s="8" t="s">
        <v>14</v>
      </c>
      <c r="G35" s="11" t="s">
        <v>32</v>
      </c>
      <c r="H35" s="11"/>
    </row>
    <row r="36" ht="15.75" customHeight="1">
      <c r="A36" s="8" t="s">
        <v>31</v>
      </c>
      <c r="B36" s="8" t="s">
        <v>11</v>
      </c>
      <c r="C36" s="8" t="s">
        <v>12</v>
      </c>
      <c r="D36" s="9">
        <v>3488000.0</v>
      </c>
      <c r="E36" s="10" t="s">
        <v>19</v>
      </c>
      <c r="F36" s="8" t="s">
        <v>14</v>
      </c>
      <c r="G36" s="11" t="s">
        <v>15</v>
      </c>
      <c r="H36" s="11"/>
    </row>
    <row r="37" ht="15.75" customHeight="1">
      <c r="A37" s="8" t="s">
        <v>31</v>
      </c>
      <c r="B37" s="8" t="s">
        <v>11</v>
      </c>
      <c r="C37" s="8" t="s">
        <v>12</v>
      </c>
      <c r="D37" s="9">
        <v>6223510.0</v>
      </c>
      <c r="E37" s="10" t="s">
        <v>22</v>
      </c>
      <c r="F37" s="8" t="s">
        <v>14</v>
      </c>
      <c r="G37" s="11" t="s">
        <v>15</v>
      </c>
      <c r="H37" s="11"/>
    </row>
    <row r="38" ht="15.75" hidden="1" customHeight="1">
      <c r="A38" s="12" t="s">
        <v>33</v>
      </c>
      <c r="B38" s="12" t="s">
        <v>11</v>
      </c>
      <c r="C38" s="12" t="s">
        <v>12</v>
      </c>
      <c r="D38" s="13">
        <v>2.2161468E7</v>
      </c>
      <c r="E38" s="14"/>
      <c r="F38" s="12" t="s">
        <v>14</v>
      </c>
      <c r="G38" s="11"/>
      <c r="H38" s="11"/>
    </row>
    <row r="39" ht="15.75" customHeight="1">
      <c r="A39" s="8" t="s">
        <v>34</v>
      </c>
      <c r="B39" s="8" t="s">
        <v>11</v>
      </c>
      <c r="C39" s="8" t="s">
        <v>12</v>
      </c>
      <c r="D39" s="9">
        <v>798155.4</v>
      </c>
      <c r="E39" s="10" t="s">
        <v>13</v>
      </c>
      <c r="F39" s="8" t="s">
        <v>14</v>
      </c>
      <c r="G39" s="11" t="s">
        <v>15</v>
      </c>
      <c r="H39" s="11"/>
    </row>
    <row r="40" ht="15.75" customHeight="1">
      <c r="A40" s="8" t="s">
        <v>34</v>
      </c>
      <c r="B40" s="8" t="s">
        <v>11</v>
      </c>
      <c r="C40" s="8" t="s">
        <v>12</v>
      </c>
      <c r="D40" s="9">
        <v>221213.66666666666</v>
      </c>
      <c r="E40" s="10" t="s">
        <v>16</v>
      </c>
      <c r="F40" s="8" t="s">
        <v>14</v>
      </c>
      <c r="G40" s="11" t="s">
        <v>15</v>
      </c>
      <c r="H40" s="11"/>
    </row>
    <row r="41" ht="15.75" customHeight="1">
      <c r="A41" s="8" t="s">
        <v>34</v>
      </c>
      <c r="B41" s="8" t="s">
        <v>11</v>
      </c>
      <c r="C41" s="8" t="s">
        <v>12</v>
      </c>
      <c r="D41" s="9">
        <v>2103771.4</v>
      </c>
      <c r="E41" s="10" t="s">
        <v>17</v>
      </c>
      <c r="F41" s="8" t="s">
        <v>14</v>
      </c>
      <c r="G41" s="11" t="s">
        <v>15</v>
      </c>
      <c r="H41" s="11"/>
    </row>
    <row r="42" ht="15.75" customHeight="1">
      <c r="A42" s="8" t="s">
        <v>34</v>
      </c>
      <c r="B42" s="8" t="s">
        <v>11</v>
      </c>
      <c r="C42" s="8" t="s">
        <v>12</v>
      </c>
      <c r="D42" s="9">
        <v>115835.93333333333</v>
      </c>
      <c r="E42" s="10" t="s">
        <v>18</v>
      </c>
      <c r="F42" s="8" t="s">
        <v>14</v>
      </c>
      <c r="G42" s="11" t="s">
        <v>15</v>
      </c>
      <c r="H42" s="11"/>
    </row>
    <row r="43" ht="15.75" customHeight="1">
      <c r="A43" s="8" t="s">
        <v>34</v>
      </c>
      <c r="B43" s="8" t="s">
        <v>11</v>
      </c>
      <c r="C43" s="8" t="s">
        <v>12</v>
      </c>
      <c r="D43" s="9">
        <v>2143917.8</v>
      </c>
      <c r="E43" s="10" t="s">
        <v>19</v>
      </c>
      <c r="F43" s="8" t="s">
        <v>14</v>
      </c>
      <c r="G43" s="11" t="s">
        <v>15</v>
      </c>
      <c r="H43" s="11"/>
    </row>
    <row r="44" ht="15.75" customHeight="1">
      <c r="A44" s="8" t="s">
        <v>34</v>
      </c>
      <c r="B44" s="8" t="s">
        <v>11</v>
      </c>
      <c r="C44" s="8" t="s">
        <v>12</v>
      </c>
      <c r="D44" s="9">
        <v>1794874.0</v>
      </c>
      <c r="E44" s="10" t="s">
        <v>22</v>
      </c>
      <c r="F44" s="8" t="s">
        <v>14</v>
      </c>
      <c r="G44" s="11" t="s">
        <v>15</v>
      </c>
      <c r="H44" s="11"/>
    </row>
    <row r="45" ht="15.75" hidden="1" customHeight="1">
      <c r="A45" s="12" t="s">
        <v>35</v>
      </c>
      <c r="B45" s="12" t="s">
        <v>11</v>
      </c>
      <c r="C45" s="12" t="s">
        <v>12</v>
      </c>
      <c r="D45" s="13">
        <v>7177768.199999999</v>
      </c>
      <c r="E45" s="14"/>
      <c r="F45" s="12" t="s">
        <v>14</v>
      </c>
      <c r="G45" s="11"/>
      <c r="H45" s="11"/>
    </row>
    <row r="46" ht="15.75" customHeight="1">
      <c r="A46" s="8" t="s">
        <v>36</v>
      </c>
      <c r="B46" s="8" t="s">
        <v>11</v>
      </c>
      <c r="C46" s="8" t="s">
        <v>12</v>
      </c>
      <c r="D46" s="9">
        <v>455853.5333333333</v>
      </c>
      <c r="E46" s="10" t="s">
        <v>13</v>
      </c>
      <c r="F46" s="8" t="s">
        <v>14</v>
      </c>
      <c r="G46" s="11" t="s">
        <v>15</v>
      </c>
      <c r="H46" s="11"/>
    </row>
    <row r="47" ht="15.75" customHeight="1">
      <c r="A47" s="8" t="s">
        <v>36</v>
      </c>
      <c r="B47" s="8" t="s">
        <v>11</v>
      </c>
      <c r="C47" s="8" t="s">
        <v>12</v>
      </c>
      <c r="D47" s="9">
        <v>247251.8</v>
      </c>
      <c r="E47" s="10" t="s">
        <v>16</v>
      </c>
      <c r="F47" s="8" t="s">
        <v>14</v>
      </c>
      <c r="G47" s="11" t="s">
        <v>15</v>
      </c>
      <c r="H47" s="11"/>
    </row>
    <row r="48" ht="15.75" customHeight="1">
      <c r="A48" s="8" t="s">
        <v>36</v>
      </c>
      <c r="B48" s="8" t="s">
        <v>11</v>
      </c>
      <c r="C48" s="8" t="s">
        <v>12</v>
      </c>
      <c r="D48" s="9">
        <v>668043.2</v>
      </c>
      <c r="E48" s="10" t="s">
        <v>17</v>
      </c>
      <c r="F48" s="8" t="s">
        <v>14</v>
      </c>
      <c r="G48" s="11" t="s">
        <v>15</v>
      </c>
      <c r="H48" s="11"/>
    </row>
    <row r="49" ht="15.75" customHeight="1">
      <c r="A49" s="8" t="s">
        <v>36</v>
      </c>
      <c r="B49" s="8" t="s">
        <v>11</v>
      </c>
      <c r="C49" s="8" t="s">
        <v>12</v>
      </c>
      <c r="D49" s="9">
        <v>36789.4</v>
      </c>
      <c r="E49" s="10" t="s">
        <v>18</v>
      </c>
      <c r="F49" s="8" t="s">
        <v>14</v>
      </c>
      <c r="G49" s="11" t="s">
        <v>15</v>
      </c>
      <c r="H49" s="11"/>
    </row>
    <row r="50" ht="15.75" customHeight="1">
      <c r="A50" s="8" t="s">
        <v>36</v>
      </c>
      <c r="B50" s="8" t="s">
        <v>11</v>
      </c>
      <c r="C50" s="8" t="s">
        <v>12</v>
      </c>
      <c r="D50" s="9">
        <v>668043.2</v>
      </c>
      <c r="E50" s="10" t="s">
        <v>19</v>
      </c>
      <c r="F50" s="8" t="s">
        <v>14</v>
      </c>
      <c r="G50" s="11" t="s">
        <v>15</v>
      </c>
      <c r="H50" s="11"/>
    </row>
    <row r="51" ht="15.75" hidden="1" customHeight="1">
      <c r="A51" s="12" t="s">
        <v>37</v>
      </c>
      <c r="B51" s="12" t="s">
        <v>11</v>
      </c>
      <c r="C51" s="12" t="s">
        <v>12</v>
      </c>
      <c r="D51" s="13">
        <v>2075981.133333333</v>
      </c>
      <c r="E51" s="14"/>
      <c r="F51" s="12" t="s">
        <v>14</v>
      </c>
      <c r="G51" s="11"/>
      <c r="H51" s="11"/>
    </row>
    <row r="52" ht="15.75" customHeight="1">
      <c r="A52" s="8" t="s">
        <v>38</v>
      </c>
      <c r="B52" s="8" t="s">
        <v>11</v>
      </c>
      <c r="C52" s="8" t="s">
        <v>12</v>
      </c>
      <c r="D52" s="9">
        <v>474758.6666666667</v>
      </c>
      <c r="E52" s="10" t="s">
        <v>13</v>
      </c>
      <c r="F52" s="8" t="s">
        <v>14</v>
      </c>
      <c r="G52" s="11" t="s">
        <v>15</v>
      </c>
      <c r="H52" s="11"/>
    </row>
    <row r="53" ht="15.75" customHeight="1">
      <c r="A53" s="8" t="s">
        <v>38</v>
      </c>
      <c r="B53" s="8" t="s">
        <v>11</v>
      </c>
      <c r="C53" s="8" t="s">
        <v>12</v>
      </c>
      <c r="D53" s="9">
        <v>748995.2666666667</v>
      </c>
      <c r="E53" s="10" t="s">
        <v>16</v>
      </c>
      <c r="F53" s="8" t="s">
        <v>14</v>
      </c>
      <c r="G53" s="11" t="s">
        <v>15</v>
      </c>
      <c r="H53" s="11"/>
    </row>
    <row r="54" ht="15.75" customHeight="1">
      <c r="A54" s="8" t="s">
        <v>38</v>
      </c>
      <c r="B54" s="8" t="s">
        <v>11</v>
      </c>
      <c r="C54" s="8" t="s">
        <v>12</v>
      </c>
      <c r="D54" s="9">
        <v>648978.2</v>
      </c>
      <c r="E54" s="10" t="s">
        <v>17</v>
      </c>
      <c r="F54" s="8" t="s">
        <v>14</v>
      </c>
      <c r="G54" s="11" t="s">
        <v>15</v>
      </c>
      <c r="H54" s="11"/>
    </row>
    <row r="55" ht="15.75" customHeight="1">
      <c r="A55" s="8" t="s">
        <v>38</v>
      </c>
      <c r="B55" s="8" t="s">
        <v>11</v>
      </c>
      <c r="C55" s="8" t="s">
        <v>12</v>
      </c>
      <c r="D55" s="9">
        <v>35747.26666666666</v>
      </c>
      <c r="E55" s="10" t="s">
        <v>18</v>
      </c>
      <c r="F55" s="8" t="s">
        <v>14</v>
      </c>
      <c r="G55" s="11" t="s">
        <v>15</v>
      </c>
      <c r="H55" s="11"/>
    </row>
    <row r="56" ht="15.75" customHeight="1">
      <c r="A56" s="8" t="s">
        <v>38</v>
      </c>
      <c r="B56" s="8" t="s">
        <v>11</v>
      </c>
      <c r="C56" s="8" t="s">
        <v>12</v>
      </c>
      <c r="D56" s="9">
        <v>648978.2</v>
      </c>
      <c r="E56" s="10" t="s">
        <v>19</v>
      </c>
      <c r="F56" s="8" t="s">
        <v>14</v>
      </c>
      <c r="G56" s="11" t="s">
        <v>15</v>
      </c>
      <c r="H56" s="11"/>
    </row>
    <row r="57" ht="15.75" hidden="1" customHeight="1">
      <c r="A57" s="12" t="s">
        <v>39</v>
      </c>
      <c r="B57" s="12" t="s">
        <v>11</v>
      </c>
      <c r="C57" s="12" t="s">
        <v>12</v>
      </c>
      <c r="D57" s="13">
        <v>2557457.5999999996</v>
      </c>
      <c r="E57" s="14"/>
      <c r="F57" s="12" t="s">
        <v>14</v>
      </c>
      <c r="G57" s="11"/>
      <c r="H57" s="11"/>
    </row>
    <row r="58" ht="15.75" customHeight="1">
      <c r="A58" s="8" t="s">
        <v>40</v>
      </c>
      <c r="B58" s="8" t="s">
        <v>11</v>
      </c>
      <c r="C58" s="8" t="s">
        <v>12</v>
      </c>
      <c r="D58" s="9">
        <v>1973168.0</v>
      </c>
      <c r="E58" s="10" t="s">
        <v>29</v>
      </c>
      <c r="F58" s="8" t="s">
        <v>14</v>
      </c>
      <c r="G58" s="11" t="s">
        <v>15</v>
      </c>
      <c r="H58" s="11"/>
    </row>
    <row r="59" ht="15.75" hidden="1" customHeight="1">
      <c r="A59" s="12" t="s">
        <v>41</v>
      </c>
      <c r="B59" s="12" t="s">
        <v>11</v>
      </c>
      <c r="C59" s="12" t="s">
        <v>12</v>
      </c>
      <c r="D59" s="13">
        <v>1973168.0</v>
      </c>
      <c r="E59" s="14"/>
      <c r="F59" s="12" t="s">
        <v>14</v>
      </c>
      <c r="G59" s="11"/>
      <c r="H59" s="11"/>
    </row>
    <row r="60" ht="15.75" customHeight="1">
      <c r="A60" s="8" t="s">
        <v>42</v>
      </c>
      <c r="B60" s="8" t="s">
        <v>11</v>
      </c>
      <c r="C60" s="8" t="s">
        <v>12</v>
      </c>
      <c r="D60" s="9">
        <v>563642.7999999999</v>
      </c>
      <c r="E60" s="10" t="s">
        <v>13</v>
      </c>
      <c r="F60" s="8" t="s">
        <v>14</v>
      </c>
      <c r="G60" s="11" t="s">
        <v>15</v>
      </c>
      <c r="H60" s="11"/>
    </row>
    <row r="61" ht="15.75" customHeight="1">
      <c r="A61" s="8" t="s">
        <v>42</v>
      </c>
      <c r="B61" s="8" t="s">
        <v>11</v>
      </c>
      <c r="C61" s="8" t="s">
        <v>12</v>
      </c>
      <c r="D61" s="9">
        <v>344829.13333333336</v>
      </c>
      <c r="E61" s="10" t="s">
        <v>16</v>
      </c>
      <c r="F61" s="8" t="s">
        <v>14</v>
      </c>
      <c r="G61" s="11" t="s">
        <v>15</v>
      </c>
      <c r="H61" s="11"/>
    </row>
    <row r="62" ht="15.75" customHeight="1">
      <c r="A62" s="8" t="s">
        <v>42</v>
      </c>
      <c r="B62" s="8" t="s">
        <v>11</v>
      </c>
      <c r="C62" s="8" t="s">
        <v>12</v>
      </c>
      <c r="D62" s="9">
        <v>681754.2</v>
      </c>
      <c r="E62" s="10" t="s">
        <v>17</v>
      </c>
      <c r="F62" s="8" t="s">
        <v>14</v>
      </c>
      <c r="G62" s="11" t="s">
        <v>15</v>
      </c>
      <c r="H62" s="11"/>
    </row>
    <row r="63" ht="15.75" customHeight="1">
      <c r="A63" s="8" t="s">
        <v>42</v>
      </c>
      <c r="B63" s="8" t="s">
        <v>11</v>
      </c>
      <c r="C63" s="8" t="s">
        <v>12</v>
      </c>
      <c r="D63" s="9">
        <v>37539.333333333336</v>
      </c>
      <c r="E63" s="10" t="s">
        <v>18</v>
      </c>
      <c r="F63" s="8" t="s">
        <v>14</v>
      </c>
      <c r="G63" s="11" t="s">
        <v>15</v>
      </c>
      <c r="H63" s="11"/>
    </row>
    <row r="64" ht="15.75" customHeight="1">
      <c r="A64" s="8" t="s">
        <v>42</v>
      </c>
      <c r="B64" s="8" t="s">
        <v>11</v>
      </c>
      <c r="C64" s="8" t="s">
        <v>12</v>
      </c>
      <c r="D64" s="9">
        <v>681754.2</v>
      </c>
      <c r="E64" s="10" t="s">
        <v>19</v>
      </c>
      <c r="F64" s="8" t="s">
        <v>14</v>
      </c>
      <c r="G64" s="11" t="s">
        <v>15</v>
      </c>
      <c r="H64" s="11"/>
    </row>
    <row r="65" ht="15.75" hidden="1" customHeight="1">
      <c r="A65" s="12" t="s">
        <v>43</v>
      </c>
      <c r="B65" s="12" t="s">
        <v>11</v>
      </c>
      <c r="C65" s="12" t="s">
        <v>12</v>
      </c>
      <c r="D65" s="13">
        <v>2309519.6666666665</v>
      </c>
      <c r="E65" s="14"/>
      <c r="F65" s="12" t="s">
        <v>14</v>
      </c>
      <c r="G65" s="11"/>
      <c r="H65" s="11"/>
    </row>
    <row r="66" ht="15.75" customHeight="1">
      <c r="A66" s="8" t="s">
        <v>44</v>
      </c>
      <c r="B66" s="8" t="s">
        <v>11</v>
      </c>
      <c r="C66" s="8" t="s">
        <v>12</v>
      </c>
      <c r="D66" s="9">
        <v>2194926.0</v>
      </c>
      <c r="E66" s="10" t="s">
        <v>29</v>
      </c>
      <c r="F66" s="8" t="s">
        <v>14</v>
      </c>
      <c r="G66" s="11" t="s">
        <v>15</v>
      </c>
      <c r="H66" s="11"/>
    </row>
    <row r="67" ht="15.75" hidden="1" customHeight="1">
      <c r="A67" s="12" t="s">
        <v>45</v>
      </c>
      <c r="B67" s="12" t="s">
        <v>11</v>
      </c>
      <c r="C67" s="12" t="s">
        <v>12</v>
      </c>
      <c r="D67" s="13">
        <v>2194926.0</v>
      </c>
      <c r="E67" s="14"/>
      <c r="F67" s="12" t="s">
        <v>14</v>
      </c>
      <c r="G67" s="11"/>
      <c r="H67" s="11"/>
    </row>
    <row r="68" ht="15.75" customHeight="1">
      <c r="A68" s="8" t="s">
        <v>46</v>
      </c>
      <c r="B68" s="8" t="s">
        <v>11</v>
      </c>
      <c r="C68" s="8" t="s">
        <v>12</v>
      </c>
      <c r="D68" s="9">
        <v>592071.2000000001</v>
      </c>
      <c r="E68" s="10" t="s">
        <v>13</v>
      </c>
      <c r="F68" s="8" t="s">
        <v>14</v>
      </c>
      <c r="G68" s="11" t="s">
        <v>15</v>
      </c>
      <c r="H68" s="11"/>
    </row>
    <row r="69" ht="15.75" customHeight="1">
      <c r="A69" s="8" t="s">
        <v>46</v>
      </c>
      <c r="B69" s="8" t="s">
        <v>11</v>
      </c>
      <c r="C69" s="8" t="s">
        <v>12</v>
      </c>
      <c r="D69" s="9">
        <v>999353.8</v>
      </c>
      <c r="E69" s="10" t="s">
        <v>16</v>
      </c>
      <c r="F69" s="8" t="s">
        <v>14</v>
      </c>
      <c r="G69" s="11" t="s">
        <v>15</v>
      </c>
      <c r="H69" s="11"/>
    </row>
    <row r="70" ht="15.75" customHeight="1">
      <c r="A70" s="8" t="s">
        <v>46</v>
      </c>
      <c r="B70" s="8" t="s">
        <v>11</v>
      </c>
      <c r="C70" s="8" t="s">
        <v>12</v>
      </c>
      <c r="D70" s="9">
        <v>992581.1333333333</v>
      </c>
      <c r="E70" s="10" t="s">
        <v>17</v>
      </c>
      <c r="F70" s="8" t="s">
        <v>14</v>
      </c>
      <c r="G70" s="11" t="s">
        <v>15</v>
      </c>
      <c r="H70" s="11"/>
    </row>
    <row r="71" ht="15.75" customHeight="1">
      <c r="A71" s="8" t="s">
        <v>46</v>
      </c>
      <c r="B71" s="8" t="s">
        <v>11</v>
      </c>
      <c r="C71" s="8" t="s">
        <v>12</v>
      </c>
      <c r="D71" s="9">
        <v>54646.2</v>
      </c>
      <c r="E71" s="10" t="s">
        <v>18</v>
      </c>
      <c r="F71" s="8" t="s">
        <v>14</v>
      </c>
      <c r="G71" s="11" t="s">
        <v>15</v>
      </c>
      <c r="H71" s="11"/>
    </row>
    <row r="72" ht="15.75" customHeight="1">
      <c r="A72" s="8" t="s">
        <v>46</v>
      </c>
      <c r="B72" s="8" t="s">
        <v>11</v>
      </c>
      <c r="C72" s="8" t="s">
        <v>12</v>
      </c>
      <c r="D72" s="9">
        <v>992581.1333333333</v>
      </c>
      <c r="E72" s="10" t="s">
        <v>19</v>
      </c>
      <c r="F72" s="8" t="s">
        <v>14</v>
      </c>
      <c r="G72" s="11" t="s">
        <v>15</v>
      </c>
      <c r="H72" s="11"/>
    </row>
    <row r="73" ht="15.75" hidden="1" customHeight="1">
      <c r="A73" s="12" t="s">
        <v>47</v>
      </c>
      <c r="B73" s="12" t="s">
        <v>11</v>
      </c>
      <c r="C73" s="12" t="s">
        <v>12</v>
      </c>
      <c r="D73" s="13">
        <v>3631233.466666667</v>
      </c>
      <c r="E73" s="14"/>
      <c r="F73" s="12" t="s">
        <v>14</v>
      </c>
      <c r="G73" s="11"/>
      <c r="H73" s="11"/>
    </row>
    <row r="74" ht="15.75" customHeight="1">
      <c r="A74" s="8" t="s">
        <v>48</v>
      </c>
      <c r="B74" s="8" t="s">
        <v>11</v>
      </c>
      <c r="C74" s="8" t="s">
        <v>12</v>
      </c>
      <c r="D74" s="9">
        <v>680930.6</v>
      </c>
      <c r="E74" s="10" t="s">
        <v>13</v>
      </c>
      <c r="F74" s="8" t="s">
        <v>14</v>
      </c>
      <c r="G74" s="11" t="s">
        <v>15</v>
      </c>
      <c r="H74" s="11"/>
    </row>
    <row r="75" ht="15.75" customHeight="1">
      <c r="A75" s="8" t="s">
        <v>48</v>
      </c>
      <c r="B75" s="8" t="s">
        <v>11</v>
      </c>
      <c r="C75" s="8" t="s">
        <v>12</v>
      </c>
      <c r="D75" s="9">
        <v>593711.0</v>
      </c>
      <c r="E75" s="10" t="s">
        <v>16</v>
      </c>
      <c r="F75" s="8" t="s">
        <v>14</v>
      </c>
      <c r="G75" s="11" t="s">
        <v>15</v>
      </c>
      <c r="H75" s="11"/>
    </row>
    <row r="76" ht="15.75" customHeight="1">
      <c r="A76" s="8" t="s">
        <v>48</v>
      </c>
      <c r="B76" s="8" t="s">
        <v>11</v>
      </c>
      <c r="C76" s="8" t="s">
        <v>12</v>
      </c>
      <c r="D76" s="9">
        <v>827486.3333333334</v>
      </c>
      <c r="E76" s="10" t="s">
        <v>17</v>
      </c>
      <c r="F76" s="8" t="s">
        <v>14</v>
      </c>
      <c r="G76" s="11" t="s">
        <v>15</v>
      </c>
      <c r="H76" s="11"/>
    </row>
    <row r="77" ht="15.75" customHeight="1">
      <c r="A77" s="8" t="s">
        <v>48</v>
      </c>
      <c r="B77" s="8" t="s">
        <v>11</v>
      </c>
      <c r="C77" s="8" t="s">
        <v>12</v>
      </c>
      <c r="D77" s="9">
        <v>45553.86666666667</v>
      </c>
      <c r="E77" s="10" t="s">
        <v>18</v>
      </c>
      <c r="F77" s="8" t="s">
        <v>14</v>
      </c>
      <c r="G77" s="11" t="s">
        <v>15</v>
      </c>
      <c r="H77" s="11"/>
    </row>
    <row r="78" ht="15.75" customHeight="1">
      <c r="A78" s="8" t="s">
        <v>49</v>
      </c>
      <c r="B78" s="8" t="s">
        <v>11</v>
      </c>
      <c r="C78" s="8" t="s">
        <v>12</v>
      </c>
      <c r="D78" s="9">
        <v>827486.3333333334</v>
      </c>
      <c r="E78" s="10" t="s">
        <v>19</v>
      </c>
      <c r="F78" s="8" t="s">
        <v>14</v>
      </c>
      <c r="G78" s="11" t="s">
        <v>15</v>
      </c>
      <c r="H78" s="11"/>
    </row>
    <row r="79" ht="15.75" hidden="1" customHeight="1">
      <c r="A79" s="12" t="s">
        <v>50</v>
      </c>
      <c r="B79" s="12" t="s">
        <v>11</v>
      </c>
      <c r="C79" s="12" t="s">
        <v>12</v>
      </c>
      <c r="D79" s="13">
        <v>2975168.133333334</v>
      </c>
      <c r="E79" s="14"/>
      <c r="F79" s="12" t="s">
        <v>14</v>
      </c>
      <c r="G79" s="11"/>
      <c r="H79" s="11"/>
    </row>
    <row r="80" ht="15.75" customHeight="1">
      <c r="A80" s="8" t="s">
        <v>51</v>
      </c>
      <c r="B80" s="8" t="s">
        <v>11</v>
      </c>
      <c r="C80" s="8" t="s">
        <v>12</v>
      </c>
      <c r="D80" s="9">
        <v>1055875.0</v>
      </c>
      <c r="E80" s="10" t="s">
        <v>29</v>
      </c>
      <c r="F80" s="8" t="s">
        <v>14</v>
      </c>
      <c r="G80" s="11" t="s">
        <v>15</v>
      </c>
      <c r="H80" s="11"/>
    </row>
    <row r="81" ht="15.75" hidden="1" customHeight="1">
      <c r="A81" s="12" t="s">
        <v>52</v>
      </c>
      <c r="B81" s="12" t="s">
        <v>11</v>
      </c>
      <c r="C81" s="12" t="s">
        <v>12</v>
      </c>
      <c r="D81" s="13">
        <v>1055875.0</v>
      </c>
      <c r="E81" s="14"/>
      <c r="F81" s="12" t="s">
        <v>14</v>
      </c>
      <c r="G81" s="11"/>
      <c r="H81" s="11"/>
    </row>
    <row r="82" ht="15.75" customHeight="1">
      <c r="A82" s="8" t="s">
        <v>53</v>
      </c>
      <c r="B82" s="8" t="s">
        <v>11</v>
      </c>
      <c r="C82" s="8" t="s">
        <v>12</v>
      </c>
      <c r="D82" s="9">
        <v>389114.1333333333</v>
      </c>
      <c r="E82" s="10" t="s">
        <v>13</v>
      </c>
      <c r="F82" s="8" t="s">
        <v>14</v>
      </c>
      <c r="G82" s="11" t="s">
        <v>15</v>
      </c>
      <c r="H82" s="11"/>
    </row>
    <row r="83" ht="15.75" customHeight="1">
      <c r="A83" s="8" t="s">
        <v>53</v>
      </c>
      <c r="B83" s="8" t="s">
        <v>11</v>
      </c>
      <c r="C83" s="8" t="s">
        <v>12</v>
      </c>
      <c r="D83" s="9">
        <v>327625.86666666664</v>
      </c>
      <c r="E83" s="10" t="s">
        <v>16</v>
      </c>
      <c r="F83" s="8" t="s">
        <v>14</v>
      </c>
      <c r="G83" s="11" t="s">
        <v>15</v>
      </c>
      <c r="H83" s="11"/>
    </row>
    <row r="84" ht="15.75" customHeight="1">
      <c r="A84" s="8" t="s">
        <v>53</v>
      </c>
      <c r="B84" s="8" t="s">
        <v>11</v>
      </c>
      <c r="C84" s="8" t="s">
        <v>12</v>
      </c>
      <c r="D84" s="9">
        <v>611479.2</v>
      </c>
      <c r="E84" s="10" t="s">
        <v>17</v>
      </c>
      <c r="F84" s="8" t="s">
        <v>14</v>
      </c>
      <c r="G84" s="11" t="s">
        <v>15</v>
      </c>
      <c r="H84" s="11"/>
    </row>
    <row r="85" ht="15.75" customHeight="1">
      <c r="A85" s="8" t="s">
        <v>53</v>
      </c>
      <c r="B85" s="8" t="s">
        <v>11</v>
      </c>
      <c r="C85" s="8" t="s">
        <v>12</v>
      </c>
      <c r="D85" s="9">
        <v>33697.26666666666</v>
      </c>
      <c r="E85" s="10" t="s">
        <v>18</v>
      </c>
      <c r="F85" s="8" t="s">
        <v>14</v>
      </c>
      <c r="G85" s="11" t="s">
        <v>15</v>
      </c>
      <c r="H85" s="11"/>
    </row>
    <row r="86" ht="15.75" customHeight="1">
      <c r="A86" s="8" t="s">
        <v>54</v>
      </c>
      <c r="B86" s="8" t="s">
        <v>11</v>
      </c>
      <c r="C86" s="8" t="s">
        <v>12</v>
      </c>
      <c r="D86" s="9">
        <v>611479.2</v>
      </c>
      <c r="E86" s="10" t="s">
        <v>19</v>
      </c>
      <c r="F86" s="8" t="s">
        <v>14</v>
      </c>
      <c r="G86" s="11" t="s">
        <v>15</v>
      </c>
      <c r="H86" s="11"/>
    </row>
    <row r="87" ht="15.75" hidden="1" customHeight="1">
      <c r="A87" s="12" t="s">
        <v>55</v>
      </c>
      <c r="B87" s="12" t="s">
        <v>11</v>
      </c>
      <c r="C87" s="12" t="s">
        <v>12</v>
      </c>
      <c r="D87" s="13">
        <v>1973395.6666666665</v>
      </c>
      <c r="E87" s="14"/>
      <c r="F87" s="12" t="s">
        <v>14</v>
      </c>
      <c r="G87" s="11"/>
      <c r="H87" s="11"/>
    </row>
    <row r="88" ht="15.75" customHeight="1">
      <c r="A88" s="8" t="s">
        <v>56</v>
      </c>
      <c r="B88" s="8" t="s">
        <v>11</v>
      </c>
      <c r="C88" s="8" t="s">
        <v>12</v>
      </c>
      <c r="D88" s="9">
        <v>399393.39999999997</v>
      </c>
      <c r="E88" s="10" t="s">
        <v>13</v>
      </c>
      <c r="F88" s="8" t="s">
        <v>14</v>
      </c>
      <c r="G88" s="11" t="s">
        <v>15</v>
      </c>
      <c r="H88" s="11"/>
    </row>
    <row r="89" ht="15.75" hidden="1" customHeight="1">
      <c r="A89" s="8" t="s">
        <v>56</v>
      </c>
      <c r="B89" s="8" t="s">
        <v>11</v>
      </c>
      <c r="C89" s="8" t="s">
        <v>12</v>
      </c>
      <c r="D89" s="15">
        <v>222758.06666666665</v>
      </c>
      <c r="E89" s="10" t="s">
        <v>16</v>
      </c>
      <c r="F89" s="8" t="s">
        <v>14</v>
      </c>
      <c r="G89" s="11" t="s">
        <v>32</v>
      </c>
      <c r="H89" s="11"/>
    </row>
    <row r="90" ht="15.75" hidden="1" customHeight="1">
      <c r="A90" s="8" t="s">
        <v>56</v>
      </c>
      <c r="B90" s="8" t="s">
        <v>11</v>
      </c>
      <c r="C90" s="8" t="s">
        <v>12</v>
      </c>
      <c r="D90" s="15">
        <v>677202.2</v>
      </c>
      <c r="E90" s="10" t="s">
        <v>17</v>
      </c>
      <c r="F90" s="8" t="s">
        <v>14</v>
      </c>
      <c r="G90" s="11" t="s">
        <v>32</v>
      </c>
      <c r="H90" s="11"/>
    </row>
    <row r="91" ht="15.75" hidden="1" customHeight="1">
      <c r="A91" s="8" t="s">
        <v>56</v>
      </c>
      <c r="B91" s="8" t="s">
        <v>11</v>
      </c>
      <c r="C91" s="8" t="s">
        <v>12</v>
      </c>
      <c r="D91" s="15">
        <v>37289.86666666667</v>
      </c>
      <c r="E91" s="10" t="s">
        <v>18</v>
      </c>
      <c r="F91" s="8" t="s">
        <v>14</v>
      </c>
      <c r="G91" s="11" t="s">
        <v>32</v>
      </c>
      <c r="H91" s="11"/>
    </row>
    <row r="92" ht="15.75" customHeight="1">
      <c r="A92" s="8" t="s">
        <v>56</v>
      </c>
      <c r="B92" s="8" t="s">
        <v>11</v>
      </c>
      <c r="C92" s="8" t="s">
        <v>12</v>
      </c>
      <c r="D92" s="9">
        <v>677202.2</v>
      </c>
      <c r="E92" s="10" t="s">
        <v>19</v>
      </c>
      <c r="F92" s="8" t="s">
        <v>14</v>
      </c>
      <c r="G92" s="11" t="s">
        <v>15</v>
      </c>
      <c r="H92" s="11"/>
    </row>
    <row r="93" ht="15.75" hidden="1" customHeight="1">
      <c r="A93" s="12" t="s">
        <v>57</v>
      </c>
      <c r="B93" s="12" t="s">
        <v>11</v>
      </c>
      <c r="C93" s="12" t="s">
        <v>12</v>
      </c>
      <c r="D93" s="13">
        <v>2013845.7333333332</v>
      </c>
      <c r="E93" s="14"/>
      <c r="F93" s="12" t="s">
        <v>14</v>
      </c>
      <c r="G93" s="11"/>
      <c r="H93" s="11"/>
    </row>
    <row r="94" ht="15.75" customHeight="1">
      <c r="A94" s="8" t="s">
        <v>58</v>
      </c>
      <c r="B94" s="8" t="s">
        <v>11</v>
      </c>
      <c r="C94" s="8" t="s">
        <v>12</v>
      </c>
      <c r="D94" s="9">
        <v>6803008.8</v>
      </c>
      <c r="E94" s="10" t="s">
        <v>13</v>
      </c>
      <c r="F94" s="8" t="s">
        <v>14</v>
      </c>
      <c r="G94" s="11" t="s">
        <v>15</v>
      </c>
      <c r="H94" s="11"/>
    </row>
    <row r="95" ht="15.75" customHeight="1">
      <c r="A95" s="8" t="s">
        <v>58</v>
      </c>
      <c r="B95" s="8" t="s">
        <v>11</v>
      </c>
      <c r="C95" s="8" t="s">
        <v>12</v>
      </c>
      <c r="D95" s="9">
        <v>1.53525088E7</v>
      </c>
      <c r="E95" s="10" t="s">
        <v>16</v>
      </c>
      <c r="F95" s="8" t="s">
        <v>14</v>
      </c>
      <c r="G95" s="11" t="s">
        <v>15</v>
      </c>
      <c r="H95" s="11"/>
    </row>
    <row r="96" ht="15.75" customHeight="1">
      <c r="A96" s="8" t="s">
        <v>58</v>
      </c>
      <c r="B96" s="8" t="s">
        <v>11</v>
      </c>
      <c r="C96" s="8" t="s">
        <v>12</v>
      </c>
      <c r="D96" s="9">
        <v>1.4577876E7</v>
      </c>
      <c r="E96" s="10" t="s">
        <v>22</v>
      </c>
      <c r="F96" s="8" t="s">
        <v>14</v>
      </c>
      <c r="G96" s="11" t="s">
        <v>15</v>
      </c>
      <c r="H96" s="11"/>
    </row>
    <row r="97" ht="15.75" hidden="1" customHeight="1">
      <c r="A97" s="12" t="s">
        <v>59</v>
      </c>
      <c r="B97" s="12" t="s">
        <v>11</v>
      </c>
      <c r="C97" s="12" t="s">
        <v>12</v>
      </c>
      <c r="D97" s="13">
        <v>3.67333936E7</v>
      </c>
      <c r="E97" s="14"/>
      <c r="F97" s="12" t="s">
        <v>14</v>
      </c>
      <c r="G97" s="11"/>
      <c r="H97" s="11"/>
    </row>
    <row r="98" ht="15.75" customHeight="1">
      <c r="A98" s="8" t="s">
        <v>60</v>
      </c>
      <c r="B98" s="8" t="s">
        <v>11</v>
      </c>
      <c r="C98" s="8" t="s">
        <v>12</v>
      </c>
      <c r="D98" s="9">
        <v>379647.8</v>
      </c>
      <c r="E98" s="10" t="s">
        <v>13</v>
      </c>
      <c r="F98" s="8" t="s">
        <v>14</v>
      </c>
      <c r="G98" s="11" t="s">
        <v>15</v>
      </c>
      <c r="H98" s="11"/>
    </row>
    <row r="99" ht="15.75" customHeight="1">
      <c r="A99" s="8" t="s">
        <v>60</v>
      </c>
      <c r="B99" s="8" t="s">
        <v>11</v>
      </c>
      <c r="C99" s="8" t="s">
        <v>12</v>
      </c>
      <c r="D99" s="9">
        <v>375600.0</v>
      </c>
      <c r="E99" s="10" t="s">
        <v>16</v>
      </c>
      <c r="F99" s="8" t="s">
        <v>14</v>
      </c>
      <c r="G99" s="11" t="s">
        <v>15</v>
      </c>
      <c r="H99" s="11"/>
    </row>
    <row r="100" ht="15.75" customHeight="1">
      <c r="A100" s="8" t="s">
        <v>60</v>
      </c>
      <c r="B100" s="8" t="s">
        <v>11</v>
      </c>
      <c r="C100" s="8" t="s">
        <v>12</v>
      </c>
      <c r="D100" s="9">
        <v>682187.2</v>
      </c>
      <c r="E100" s="10" t="s">
        <v>17</v>
      </c>
      <c r="F100" s="8" t="s">
        <v>14</v>
      </c>
      <c r="G100" s="11" t="s">
        <v>15</v>
      </c>
      <c r="H100" s="11"/>
    </row>
    <row r="101" ht="15.75" customHeight="1">
      <c r="A101" s="8" t="s">
        <v>60</v>
      </c>
      <c r="B101" s="8" t="s">
        <v>11</v>
      </c>
      <c r="C101" s="8" t="s">
        <v>12</v>
      </c>
      <c r="D101" s="9">
        <v>37562.666666666664</v>
      </c>
      <c r="E101" s="10" t="s">
        <v>18</v>
      </c>
      <c r="F101" s="8" t="s">
        <v>14</v>
      </c>
      <c r="G101" s="11" t="s">
        <v>15</v>
      </c>
      <c r="H101" s="11"/>
    </row>
    <row r="102" ht="15.75" customHeight="1">
      <c r="A102" s="8" t="s">
        <v>60</v>
      </c>
      <c r="B102" s="8" t="s">
        <v>11</v>
      </c>
      <c r="C102" s="8" t="s">
        <v>12</v>
      </c>
      <c r="D102" s="9">
        <v>682187.2</v>
      </c>
      <c r="E102" s="10" t="s">
        <v>19</v>
      </c>
      <c r="F102" s="8" t="s">
        <v>14</v>
      </c>
      <c r="G102" s="11" t="s">
        <v>15</v>
      </c>
      <c r="H102" s="11"/>
    </row>
    <row r="103" ht="15.75" hidden="1" customHeight="1">
      <c r="A103" s="12" t="s">
        <v>61</v>
      </c>
      <c r="B103" s="12" t="s">
        <v>11</v>
      </c>
      <c r="C103" s="12" t="s">
        <v>12</v>
      </c>
      <c r="D103" s="13">
        <v>2157184.8666666667</v>
      </c>
      <c r="E103" s="14"/>
      <c r="F103" s="12" t="s">
        <v>14</v>
      </c>
      <c r="G103" s="11"/>
      <c r="H103" s="11"/>
    </row>
    <row r="104" ht="15.75" customHeight="1">
      <c r="A104" s="8" t="s">
        <v>62</v>
      </c>
      <c r="B104" s="8" t="s">
        <v>11</v>
      </c>
      <c r="C104" s="8" t="s">
        <v>12</v>
      </c>
      <c r="D104" s="9">
        <v>2034449.0</v>
      </c>
      <c r="E104" s="10" t="s">
        <v>29</v>
      </c>
      <c r="F104" s="8" t="s">
        <v>14</v>
      </c>
      <c r="G104" s="11" t="s">
        <v>15</v>
      </c>
      <c r="H104" s="11"/>
    </row>
    <row r="105" ht="15.75" hidden="1" customHeight="1">
      <c r="A105" s="12" t="s">
        <v>63</v>
      </c>
      <c r="B105" s="12" t="s">
        <v>11</v>
      </c>
      <c r="C105" s="12" t="s">
        <v>12</v>
      </c>
      <c r="D105" s="13">
        <v>2034449.0</v>
      </c>
      <c r="E105" s="14"/>
      <c r="F105" s="12" t="s">
        <v>14</v>
      </c>
      <c r="G105" s="11"/>
      <c r="H105" s="11"/>
    </row>
    <row r="106" ht="15.75" customHeight="1">
      <c r="A106" s="8" t="s">
        <v>64</v>
      </c>
      <c r="B106" s="8" t="s">
        <v>11</v>
      </c>
      <c r="C106" s="8" t="s">
        <v>12</v>
      </c>
      <c r="D106" s="9">
        <v>1.1593773333333332E7</v>
      </c>
      <c r="E106" s="10" t="s">
        <v>13</v>
      </c>
      <c r="F106" s="8" t="s">
        <v>14</v>
      </c>
      <c r="G106" s="11" t="s">
        <v>15</v>
      </c>
      <c r="H106" s="11"/>
    </row>
    <row r="107" ht="15.75" customHeight="1">
      <c r="A107" s="8" t="s">
        <v>64</v>
      </c>
      <c r="B107" s="8" t="s">
        <v>11</v>
      </c>
      <c r="C107" s="8" t="s">
        <v>12</v>
      </c>
      <c r="D107" s="9">
        <v>9092222.4</v>
      </c>
      <c r="E107" s="10" t="s">
        <v>16</v>
      </c>
      <c r="F107" s="8" t="s">
        <v>14</v>
      </c>
      <c r="G107" s="11" t="s">
        <v>15</v>
      </c>
      <c r="H107" s="11"/>
    </row>
    <row r="108" ht="15.75" customHeight="1">
      <c r="A108" s="8" t="s">
        <v>64</v>
      </c>
      <c r="B108" s="8" t="s">
        <v>11</v>
      </c>
      <c r="C108" s="8" t="s">
        <v>12</v>
      </c>
      <c r="D108" s="9">
        <v>2.22718E7</v>
      </c>
      <c r="E108" s="10" t="s">
        <v>22</v>
      </c>
      <c r="F108" s="8" t="s">
        <v>14</v>
      </c>
      <c r="G108" s="11" t="s">
        <v>15</v>
      </c>
      <c r="H108" s="11"/>
    </row>
    <row r="109" ht="15.75" hidden="1" customHeight="1">
      <c r="A109" s="12" t="s">
        <v>65</v>
      </c>
      <c r="B109" s="12" t="s">
        <v>11</v>
      </c>
      <c r="C109" s="12" t="s">
        <v>12</v>
      </c>
      <c r="D109" s="13">
        <v>4.2957795733333334E7</v>
      </c>
      <c r="E109" s="14"/>
      <c r="F109" s="12" t="s">
        <v>14</v>
      </c>
      <c r="G109" s="11"/>
      <c r="H109" s="11"/>
    </row>
    <row r="110" ht="15.75" customHeight="1">
      <c r="A110" s="8" t="s">
        <v>66</v>
      </c>
      <c r="B110" s="8" t="s">
        <v>11</v>
      </c>
      <c r="C110" s="8" t="s">
        <v>12</v>
      </c>
      <c r="D110" s="9">
        <v>364878.73333333334</v>
      </c>
      <c r="E110" s="10" t="s">
        <v>13</v>
      </c>
      <c r="F110" s="8" t="s">
        <v>14</v>
      </c>
      <c r="G110" s="11" t="s">
        <v>15</v>
      </c>
      <c r="H110" s="11"/>
    </row>
    <row r="111" ht="15.75" customHeight="1">
      <c r="A111" s="8" t="s">
        <v>66</v>
      </c>
      <c r="B111" s="8" t="s">
        <v>11</v>
      </c>
      <c r="C111" s="8" t="s">
        <v>12</v>
      </c>
      <c r="D111" s="9">
        <v>373696.6</v>
      </c>
      <c r="E111" s="10" t="s">
        <v>16</v>
      </c>
      <c r="F111" s="8" t="s">
        <v>14</v>
      </c>
      <c r="G111" s="11" t="s">
        <v>15</v>
      </c>
      <c r="H111" s="11"/>
    </row>
    <row r="112" ht="15.75" customHeight="1">
      <c r="A112" s="8" t="s">
        <v>66</v>
      </c>
      <c r="B112" s="8" t="s">
        <v>11</v>
      </c>
      <c r="C112" s="8" t="s">
        <v>12</v>
      </c>
      <c r="D112" s="9">
        <v>637680.2</v>
      </c>
      <c r="E112" s="10" t="s">
        <v>17</v>
      </c>
      <c r="F112" s="8" t="s">
        <v>14</v>
      </c>
      <c r="G112" s="11" t="s">
        <v>15</v>
      </c>
      <c r="H112" s="11"/>
    </row>
    <row r="113" ht="15.75" customHeight="1">
      <c r="A113" s="8" t="s">
        <v>66</v>
      </c>
      <c r="B113" s="8" t="s">
        <v>11</v>
      </c>
      <c r="C113" s="8" t="s">
        <v>12</v>
      </c>
      <c r="D113" s="9">
        <v>35129.53333333333</v>
      </c>
      <c r="E113" s="10" t="s">
        <v>18</v>
      </c>
      <c r="F113" s="8" t="s">
        <v>14</v>
      </c>
      <c r="G113" s="11" t="s">
        <v>15</v>
      </c>
      <c r="H113" s="11"/>
    </row>
    <row r="114" ht="15.75" customHeight="1">
      <c r="A114" s="8" t="s">
        <v>67</v>
      </c>
      <c r="B114" s="8" t="s">
        <v>11</v>
      </c>
      <c r="C114" s="8" t="s">
        <v>12</v>
      </c>
      <c r="D114" s="9">
        <v>637680.2</v>
      </c>
      <c r="E114" s="10" t="s">
        <v>19</v>
      </c>
      <c r="F114" s="8" t="s">
        <v>14</v>
      </c>
      <c r="G114" s="11" t="s">
        <v>15</v>
      </c>
      <c r="H114" s="11"/>
    </row>
    <row r="115" ht="15.75" hidden="1" customHeight="1">
      <c r="A115" s="12" t="s">
        <v>68</v>
      </c>
      <c r="B115" s="12" t="s">
        <v>11</v>
      </c>
      <c r="C115" s="12" t="s">
        <v>12</v>
      </c>
      <c r="D115" s="13">
        <v>2049065.2666666666</v>
      </c>
      <c r="E115" s="14"/>
      <c r="F115" s="12" t="s">
        <v>14</v>
      </c>
      <c r="G115" s="11"/>
      <c r="H115" s="11"/>
    </row>
    <row r="116" ht="15.75" customHeight="1">
      <c r="A116" s="8" t="s">
        <v>69</v>
      </c>
      <c r="B116" s="8" t="s">
        <v>11</v>
      </c>
      <c r="C116" s="8" t="s">
        <v>12</v>
      </c>
      <c r="D116" s="9">
        <v>274327.6666666666</v>
      </c>
      <c r="E116" s="10" t="s">
        <v>13</v>
      </c>
      <c r="F116" s="8" t="s">
        <v>14</v>
      </c>
      <c r="G116" s="11" t="s">
        <v>15</v>
      </c>
      <c r="H116" s="11"/>
    </row>
    <row r="117" ht="15.75" customHeight="1">
      <c r="A117" s="8" t="s">
        <v>69</v>
      </c>
      <c r="B117" s="8" t="s">
        <v>11</v>
      </c>
      <c r="C117" s="8" t="s">
        <v>12</v>
      </c>
      <c r="D117" s="9">
        <v>25276.6</v>
      </c>
      <c r="E117" s="10" t="s">
        <v>16</v>
      </c>
      <c r="F117" s="8" t="s">
        <v>14</v>
      </c>
      <c r="G117" s="11" t="s">
        <v>15</v>
      </c>
      <c r="H117" s="11"/>
    </row>
    <row r="118" ht="15.75" customHeight="1">
      <c r="A118" s="8" t="s">
        <v>69</v>
      </c>
      <c r="B118" s="8" t="s">
        <v>11</v>
      </c>
      <c r="C118" s="8" t="s">
        <v>12</v>
      </c>
      <c r="D118" s="9">
        <v>685238.2</v>
      </c>
      <c r="E118" s="10" t="s">
        <v>17</v>
      </c>
      <c r="F118" s="8" t="s">
        <v>14</v>
      </c>
      <c r="G118" s="11" t="s">
        <v>15</v>
      </c>
      <c r="H118" s="11"/>
    </row>
    <row r="119" ht="15.75" customHeight="1">
      <c r="A119" s="8" t="s">
        <v>69</v>
      </c>
      <c r="B119" s="8" t="s">
        <v>11</v>
      </c>
      <c r="C119" s="8" t="s">
        <v>12</v>
      </c>
      <c r="D119" s="9">
        <v>37729.666666666664</v>
      </c>
      <c r="E119" s="10" t="s">
        <v>18</v>
      </c>
      <c r="F119" s="8" t="s">
        <v>14</v>
      </c>
      <c r="G119" s="11" t="s">
        <v>15</v>
      </c>
      <c r="H119" s="11"/>
    </row>
    <row r="120" ht="15.75" customHeight="1">
      <c r="A120" s="8" t="s">
        <v>69</v>
      </c>
      <c r="B120" s="8" t="s">
        <v>11</v>
      </c>
      <c r="C120" s="8" t="s">
        <v>12</v>
      </c>
      <c r="D120" s="9">
        <v>685238.2</v>
      </c>
      <c r="E120" s="10" t="s">
        <v>19</v>
      </c>
      <c r="F120" s="8" t="s">
        <v>14</v>
      </c>
      <c r="G120" s="11" t="s">
        <v>15</v>
      </c>
      <c r="H120" s="11"/>
    </row>
    <row r="121" ht="15.75" hidden="1" customHeight="1">
      <c r="A121" s="12" t="s">
        <v>70</v>
      </c>
      <c r="B121" s="12" t="s">
        <v>11</v>
      </c>
      <c r="C121" s="12" t="s">
        <v>12</v>
      </c>
      <c r="D121" s="13">
        <v>1707810.333333333</v>
      </c>
      <c r="E121" s="14"/>
      <c r="F121" s="12" t="s">
        <v>14</v>
      </c>
      <c r="G121" s="11"/>
      <c r="H121" s="11"/>
    </row>
    <row r="122" ht="15.75" customHeight="1">
      <c r="A122" s="8" t="s">
        <v>71</v>
      </c>
      <c r="B122" s="8" t="s">
        <v>11</v>
      </c>
      <c r="C122" s="8" t="s">
        <v>12</v>
      </c>
      <c r="D122" s="9">
        <v>471479.39999999997</v>
      </c>
      <c r="E122" s="10" t="s">
        <v>13</v>
      </c>
      <c r="F122" s="8" t="s">
        <v>14</v>
      </c>
      <c r="G122" s="11" t="s">
        <v>15</v>
      </c>
      <c r="H122" s="11"/>
    </row>
    <row r="123" ht="15.75" customHeight="1">
      <c r="A123" s="8" t="s">
        <v>71</v>
      </c>
      <c r="B123" s="8" t="s">
        <v>11</v>
      </c>
      <c r="C123" s="8" t="s">
        <v>12</v>
      </c>
      <c r="D123" s="9">
        <v>275961.6</v>
      </c>
      <c r="E123" s="10" t="s">
        <v>16</v>
      </c>
      <c r="F123" s="8" t="s">
        <v>14</v>
      </c>
      <c r="G123" s="11" t="s">
        <v>15</v>
      </c>
      <c r="H123" s="11"/>
    </row>
    <row r="124" ht="15.75" customHeight="1">
      <c r="A124" s="8" t="s">
        <v>71</v>
      </c>
      <c r="B124" s="8" t="s">
        <v>11</v>
      </c>
      <c r="C124" s="8" t="s">
        <v>12</v>
      </c>
      <c r="D124" s="9">
        <v>618357.2</v>
      </c>
      <c r="E124" s="10" t="s">
        <v>17</v>
      </c>
      <c r="F124" s="8" t="s">
        <v>14</v>
      </c>
      <c r="G124" s="11" t="s">
        <v>15</v>
      </c>
      <c r="H124" s="11"/>
    </row>
    <row r="125" ht="15.75" customHeight="1">
      <c r="A125" s="8" t="s">
        <v>71</v>
      </c>
      <c r="B125" s="8" t="s">
        <v>11</v>
      </c>
      <c r="C125" s="8" t="s">
        <v>12</v>
      </c>
      <c r="D125" s="9">
        <v>34073.46666666667</v>
      </c>
      <c r="E125" s="10" t="s">
        <v>18</v>
      </c>
      <c r="F125" s="8" t="s">
        <v>14</v>
      </c>
      <c r="G125" s="11" t="s">
        <v>15</v>
      </c>
      <c r="H125" s="11"/>
    </row>
    <row r="126" ht="15.75" customHeight="1">
      <c r="A126" s="8" t="s">
        <v>71</v>
      </c>
      <c r="B126" s="8" t="s">
        <v>11</v>
      </c>
      <c r="C126" s="8" t="s">
        <v>12</v>
      </c>
      <c r="D126" s="9">
        <v>618357.2</v>
      </c>
      <c r="E126" s="10" t="s">
        <v>19</v>
      </c>
      <c r="F126" s="8" t="s">
        <v>14</v>
      </c>
      <c r="G126" s="11" t="s">
        <v>15</v>
      </c>
      <c r="H126" s="11"/>
    </row>
    <row r="127" ht="15.75" hidden="1" customHeight="1">
      <c r="A127" s="12" t="s">
        <v>72</v>
      </c>
      <c r="B127" s="12" t="s">
        <v>11</v>
      </c>
      <c r="C127" s="12" t="s">
        <v>12</v>
      </c>
      <c r="D127" s="13">
        <v>2018228.8666666665</v>
      </c>
      <c r="E127" s="14"/>
      <c r="F127" s="12" t="s">
        <v>14</v>
      </c>
      <c r="G127" s="11"/>
      <c r="H127" s="11"/>
    </row>
    <row r="128" ht="15.75" customHeight="1">
      <c r="A128" s="8" t="s">
        <v>73</v>
      </c>
      <c r="B128" s="8" t="s">
        <v>11</v>
      </c>
      <c r="C128" s="8" t="s">
        <v>12</v>
      </c>
      <c r="D128" s="9">
        <v>431981.2</v>
      </c>
      <c r="E128" s="10" t="s">
        <v>13</v>
      </c>
      <c r="F128" s="8" t="s">
        <v>14</v>
      </c>
      <c r="G128" s="11" t="s">
        <v>15</v>
      </c>
      <c r="H128" s="11"/>
    </row>
    <row r="129" ht="15.75" customHeight="1">
      <c r="A129" s="8" t="s">
        <v>73</v>
      </c>
      <c r="B129" s="8" t="s">
        <v>11</v>
      </c>
      <c r="C129" s="8" t="s">
        <v>12</v>
      </c>
      <c r="D129" s="9">
        <v>513126.0</v>
      </c>
      <c r="E129" s="10" t="s">
        <v>16</v>
      </c>
      <c r="F129" s="8" t="s">
        <v>14</v>
      </c>
      <c r="G129" s="11" t="s">
        <v>15</v>
      </c>
      <c r="H129" s="11"/>
    </row>
    <row r="130" ht="15.75" customHeight="1">
      <c r="A130" s="8" t="s">
        <v>73</v>
      </c>
      <c r="B130" s="8" t="s">
        <v>11</v>
      </c>
      <c r="C130" s="8" t="s">
        <v>12</v>
      </c>
      <c r="D130" s="9">
        <v>658503.7333333333</v>
      </c>
      <c r="E130" s="10" t="s">
        <v>17</v>
      </c>
      <c r="F130" s="8" t="s">
        <v>14</v>
      </c>
      <c r="G130" s="11" t="s">
        <v>15</v>
      </c>
      <c r="H130" s="11"/>
    </row>
    <row r="131" ht="15.75" customHeight="1">
      <c r="A131" s="8" t="s">
        <v>73</v>
      </c>
      <c r="B131" s="8" t="s">
        <v>11</v>
      </c>
      <c r="C131" s="8" t="s">
        <v>12</v>
      </c>
      <c r="D131" s="9">
        <v>36267.6</v>
      </c>
      <c r="E131" s="10" t="s">
        <v>18</v>
      </c>
      <c r="F131" s="8" t="s">
        <v>14</v>
      </c>
      <c r="G131" s="11" t="s">
        <v>15</v>
      </c>
      <c r="H131" s="11"/>
    </row>
    <row r="132" ht="15.75" customHeight="1">
      <c r="A132" s="8" t="s">
        <v>73</v>
      </c>
      <c r="B132" s="8" t="s">
        <v>11</v>
      </c>
      <c r="C132" s="8" t="s">
        <v>12</v>
      </c>
      <c r="D132" s="9">
        <v>658503.7333333333</v>
      </c>
      <c r="E132" s="10" t="s">
        <v>19</v>
      </c>
      <c r="F132" s="8" t="s">
        <v>14</v>
      </c>
      <c r="G132" s="11" t="s">
        <v>15</v>
      </c>
      <c r="H132" s="11"/>
    </row>
    <row r="133" ht="15.75" hidden="1" customHeight="1">
      <c r="A133" s="12" t="s">
        <v>74</v>
      </c>
      <c r="B133" s="12" t="s">
        <v>11</v>
      </c>
      <c r="C133" s="12" t="s">
        <v>12</v>
      </c>
      <c r="D133" s="13">
        <v>2298382.2666666666</v>
      </c>
      <c r="E133" s="14"/>
      <c r="F133" s="12" t="s">
        <v>14</v>
      </c>
      <c r="G133" s="11"/>
      <c r="H133" s="11"/>
    </row>
    <row r="134" ht="15.75" customHeight="1">
      <c r="A134" s="8" t="s">
        <v>75</v>
      </c>
      <c r="B134" s="8" t="s">
        <v>11</v>
      </c>
      <c r="C134" s="8" t="s">
        <v>12</v>
      </c>
      <c r="D134" s="9">
        <v>525757.4</v>
      </c>
      <c r="E134" s="10" t="s">
        <v>13</v>
      </c>
      <c r="F134" s="8" t="s">
        <v>14</v>
      </c>
      <c r="G134" s="11" t="s">
        <v>15</v>
      </c>
      <c r="H134" s="11"/>
    </row>
    <row r="135" ht="15.75" hidden="1" customHeight="1">
      <c r="A135" s="8" t="s">
        <v>75</v>
      </c>
      <c r="B135" s="8" t="s">
        <v>11</v>
      </c>
      <c r="C135" s="8" t="s">
        <v>12</v>
      </c>
      <c r="D135" s="15">
        <v>125105.0</v>
      </c>
      <c r="E135" s="10" t="s">
        <v>16</v>
      </c>
      <c r="F135" s="8" t="s">
        <v>14</v>
      </c>
      <c r="G135" s="11" t="s">
        <v>32</v>
      </c>
      <c r="H135" s="11"/>
    </row>
    <row r="136" ht="15.75" hidden="1" customHeight="1">
      <c r="A136" s="8" t="s">
        <v>75</v>
      </c>
      <c r="B136" s="8" t="s">
        <v>11</v>
      </c>
      <c r="C136" s="8" t="s">
        <v>12</v>
      </c>
      <c r="D136" s="15">
        <v>678270.2</v>
      </c>
      <c r="E136" s="10" t="s">
        <v>17</v>
      </c>
      <c r="F136" s="8" t="s">
        <v>14</v>
      </c>
      <c r="G136" s="11" t="s">
        <v>32</v>
      </c>
      <c r="H136" s="11"/>
    </row>
    <row r="137" ht="15.75" hidden="1" customHeight="1">
      <c r="A137" s="8" t="s">
        <v>75</v>
      </c>
      <c r="B137" s="8" t="s">
        <v>11</v>
      </c>
      <c r="C137" s="8" t="s">
        <v>12</v>
      </c>
      <c r="D137" s="15">
        <v>37349.0</v>
      </c>
      <c r="E137" s="10" t="s">
        <v>18</v>
      </c>
      <c r="F137" s="8" t="s">
        <v>14</v>
      </c>
      <c r="G137" s="11" t="s">
        <v>32</v>
      </c>
      <c r="H137" s="11"/>
    </row>
    <row r="138" ht="15.75" customHeight="1">
      <c r="A138" s="8" t="s">
        <v>75</v>
      </c>
      <c r="B138" s="8" t="s">
        <v>11</v>
      </c>
      <c r="C138" s="8" t="s">
        <v>12</v>
      </c>
      <c r="D138" s="9">
        <v>678270.2</v>
      </c>
      <c r="E138" s="10" t="s">
        <v>19</v>
      </c>
      <c r="F138" s="8" t="s">
        <v>14</v>
      </c>
      <c r="G138" s="11" t="s">
        <v>15</v>
      </c>
      <c r="H138" s="11"/>
    </row>
    <row r="139" ht="15.75" hidden="1" customHeight="1">
      <c r="A139" s="12" t="s">
        <v>76</v>
      </c>
      <c r="B139" s="12" t="s">
        <v>11</v>
      </c>
      <c r="C139" s="12" t="s">
        <v>12</v>
      </c>
      <c r="D139" s="13">
        <v>2044751.8</v>
      </c>
      <c r="E139" s="14"/>
      <c r="F139" s="12" t="s">
        <v>14</v>
      </c>
      <c r="G139" s="11"/>
      <c r="H139" s="11"/>
    </row>
    <row r="140" ht="15.75" customHeight="1">
      <c r="A140" s="8" t="s">
        <v>77</v>
      </c>
      <c r="B140" s="8" t="s">
        <v>11</v>
      </c>
      <c r="C140" s="8" t="s">
        <v>12</v>
      </c>
      <c r="D140" s="9">
        <v>338282.0</v>
      </c>
      <c r="E140" s="10" t="s">
        <v>13</v>
      </c>
      <c r="F140" s="8" t="s">
        <v>14</v>
      </c>
      <c r="G140" s="11" t="s">
        <v>15</v>
      </c>
      <c r="H140" s="11"/>
    </row>
    <row r="141" ht="15.75" hidden="1" customHeight="1">
      <c r="A141" s="8" t="s">
        <v>77</v>
      </c>
      <c r="B141" s="8" t="s">
        <v>11</v>
      </c>
      <c r="C141" s="8" t="s">
        <v>12</v>
      </c>
      <c r="D141" s="15">
        <v>821268.8</v>
      </c>
      <c r="E141" s="10" t="s">
        <v>16</v>
      </c>
      <c r="F141" s="8" t="s">
        <v>14</v>
      </c>
      <c r="G141" s="11" t="s">
        <v>32</v>
      </c>
      <c r="H141" s="11"/>
    </row>
    <row r="142" ht="15.75" hidden="1" customHeight="1">
      <c r="A142" s="8" t="s">
        <v>77</v>
      </c>
      <c r="B142" s="8" t="s">
        <v>11</v>
      </c>
      <c r="C142" s="8" t="s">
        <v>12</v>
      </c>
      <c r="D142" s="15">
        <v>697522.6666666666</v>
      </c>
      <c r="E142" s="10" t="s">
        <v>17</v>
      </c>
      <c r="F142" s="8" t="s">
        <v>14</v>
      </c>
      <c r="G142" s="11" t="s">
        <v>32</v>
      </c>
      <c r="H142" s="11"/>
    </row>
    <row r="143" ht="15.75" hidden="1" customHeight="1">
      <c r="A143" s="8" t="s">
        <v>77</v>
      </c>
      <c r="B143" s="8" t="s">
        <v>11</v>
      </c>
      <c r="C143" s="8" t="s">
        <v>12</v>
      </c>
      <c r="D143" s="15">
        <v>38401.066666666666</v>
      </c>
      <c r="E143" s="10" t="s">
        <v>18</v>
      </c>
      <c r="F143" s="8" t="s">
        <v>14</v>
      </c>
      <c r="G143" s="11" t="s">
        <v>32</v>
      </c>
      <c r="H143" s="11"/>
    </row>
    <row r="144" ht="15.75" customHeight="1">
      <c r="A144" s="8" t="s">
        <v>77</v>
      </c>
      <c r="B144" s="8" t="s">
        <v>11</v>
      </c>
      <c r="C144" s="8" t="s">
        <v>12</v>
      </c>
      <c r="D144" s="9">
        <v>697522.6666666666</v>
      </c>
      <c r="E144" s="10" t="s">
        <v>19</v>
      </c>
      <c r="F144" s="8" t="s">
        <v>14</v>
      </c>
      <c r="G144" s="11" t="s">
        <v>15</v>
      </c>
      <c r="H144" s="11"/>
    </row>
    <row r="145" ht="15.75" hidden="1" customHeight="1">
      <c r="A145" s="12" t="s">
        <v>78</v>
      </c>
      <c r="B145" s="12" t="s">
        <v>11</v>
      </c>
      <c r="C145" s="12" t="s">
        <v>12</v>
      </c>
      <c r="D145" s="13">
        <v>2592997.2</v>
      </c>
      <c r="E145" s="14"/>
      <c r="F145" s="12" t="s">
        <v>14</v>
      </c>
      <c r="G145" s="11"/>
      <c r="H145" s="11"/>
    </row>
    <row r="146" ht="15.75" customHeight="1">
      <c r="A146" s="8" t="s">
        <v>79</v>
      </c>
      <c r="B146" s="8" t="s">
        <v>11</v>
      </c>
      <c r="C146" s="8" t="s">
        <v>12</v>
      </c>
      <c r="D146" s="9">
        <v>396870.1333333333</v>
      </c>
      <c r="E146" s="10" t="s">
        <v>13</v>
      </c>
      <c r="F146" s="8" t="s">
        <v>14</v>
      </c>
      <c r="G146" s="11" t="s">
        <v>15</v>
      </c>
      <c r="H146" s="11"/>
    </row>
    <row r="147" ht="15.75" customHeight="1">
      <c r="A147" s="8" t="s">
        <v>79</v>
      </c>
      <c r="B147" s="8" t="s">
        <v>11</v>
      </c>
      <c r="C147" s="8" t="s">
        <v>12</v>
      </c>
      <c r="D147" s="9">
        <v>126269.0</v>
      </c>
      <c r="E147" s="10" t="s">
        <v>16</v>
      </c>
      <c r="F147" s="8" t="s">
        <v>14</v>
      </c>
      <c r="G147" s="11" t="s">
        <v>15</v>
      </c>
      <c r="H147" s="11"/>
    </row>
    <row r="148" ht="15.75" customHeight="1">
      <c r="A148" s="8" t="s">
        <v>79</v>
      </c>
      <c r="B148" s="8" t="s">
        <v>11</v>
      </c>
      <c r="C148" s="8" t="s">
        <v>12</v>
      </c>
      <c r="D148" s="9">
        <v>703272.2</v>
      </c>
      <c r="E148" s="10" t="s">
        <v>17</v>
      </c>
      <c r="F148" s="8" t="s">
        <v>14</v>
      </c>
      <c r="G148" s="11" t="s">
        <v>15</v>
      </c>
      <c r="H148" s="11"/>
    </row>
    <row r="149" ht="15.75" customHeight="1">
      <c r="A149" s="8" t="s">
        <v>79</v>
      </c>
      <c r="B149" s="8" t="s">
        <v>11</v>
      </c>
      <c r="C149" s="8" t="s">
        <v>12</v>
      </c>
      <c r="D149" s="9">
        <v>38715.666666666664</v>
      </c>
      <c r="E149" s="10" t="s">
        <v>18</v>
      </c>
      <c r="F149" s="8" t="s">
        <v>14</v>
      </c>
      <c r="G149" s="11" t="s">
        <v>15</v>
      </c>
      <c r="H149" s="11"/>
    </row>
    <row r="150" ht="15.75" customHeight="1">
      <c r="A150" s="8" t="s">
        <v>79</v>
      </c>
      <c r="B150" s="8" t="s">
        <v>11</v>
      </c>
      <c r="C150" s="8" t="s">
        <v>12</v>
      </c>
      <c r="D150" s="9">
        <v>703272.2</v>
      </c>
      <c r="E150" s="10" t="s">
        <v>19</v>
      </c>
      <c r="F150" s="8" t="s">
        <v>14</v>
      </c>
      <c r="G150" s="11" t="s">
        <v>15</v>
      </c>
      <c r="H150" s="11"/>
    </row>
    <row r="151" ht="15.75" hidden="1" customHeight="1">
      <c r="A151" s="12" t="s">
        <v>80</v>
      </c>
      <c r="B151" s="12" t="s">
        <v>11</v>
      </c>
      <c r="C151" s="12" t="s">
        <v>12</v>
      </c>
      <c r="D151" s="13">
        <v>1968399.2</v>
      </c>
      <c r="E151" s="14"/>
      <c r="F151" s="12" t="s">
        <v>14</v>
      </c>
      <c r="G151" s="11"/>
      <c r="H151" s="11"/>
    </row>
    <row r="152" ht="15.75" customHeight="1">
      <c r="A152" s="8" t="s">
        <v>81</v>
      </c>
      <c r="B152" s="8" t="s">
        <v>11</v>
      </c>
      <c r="C152" s="8" t="s">
        <v>12</v>
      </c>
      <c r="D152" s="9">
        <v>818975.7333333334</v>
      </c>
      <c r="E152" s="10" t="s">
        <v>13</v>
      </c>
      <c r="F152" s="8" t="s">
        <v>14</v>
      </c>
      <c r="G152" s="11" t="s">
        <v>15</v>
      </c>
      <c r="H152" s="11"/>
    </row>
    <row r="153" ht="15.75" hidden="1" customHeight="1">
      <c r="A153" s="8" t="s">
        <v>81</v>
      </c>
      <c r="B153" s="8" t="s">
        <v>11</v>
      </c>
      <c r="C153" s="8" t="s">
        <v>12</v>
      </c>
      <c r="D153" s="15">
        <v>1143057.8666666667</v>
      </c>
      <c r="E153" s="10" t="s">
        <v>16</v>
      </c>
      <c r="F153" s="8" t="s">
        <v>14</v>
      </c>
      <c r="G153" s="11" t="s">
        <v>32</v>
      </c>
      <c r="H153" s="11"/>
    </row>
    <row r="154" ht="15.75" hidden="1" customHeight="1">
      <c r="A154" s="8" t="s">
        <v>81</v>
      </c>
      <c r="B154" s="8" t="s">
        <v>11</v>
      </c>
      <c r="C154" s="8" t="s">
        <v>12</v>
      </c>
      <c r="D154" s="15">
        <v>988405.1333333333</v>
      </c>
      <c r="E154" s="10" t="s">
        <v>17</v>
      </c>
      <c r="F154" s="8" t="s">
        <v>14</v>
      </c>
      <c r="G154" s="11" t="s">
        <v>32</v>
      </c>
      <c r="H154" s="11"/>
    </row>
    <row r="155" ht="15.75" hidden="1" customHeight="1">
      <c r="A155" s="8" t="s">
        <v>81</v>
      </c>
      <c r="B155" s="8" t="s">
        <v>11</v>
      </c>
      <c r="C155" s="8" t="s">
        <v>12</v>
      </c>
      <c r="D155" s="15">
        <v>54431.8</v>
      </c>
      <c r="E155" s="10" t="s">
        <v>18</v>
      </c>
      <c r="F155" s="8" t="s">
        <v>14</v>
      </c>
      <c r="G155" s="11" t="s">
        <v>32</v>
      </c>
      <c r="H155" s="11"/>
    </row>
    <row r="156" ht="15.75" customHeight="1">
      <c r="A156" s="8" t="s">
        <v>81</v>
      </c>
      <c r="B156" s="8" t="s">
        <v>11</v>
      </c>
      <c r="C156" s="8" t="s">
        <v>12</v>
      </c>
      <c r="D156" s="9">
        <v>988405.1333333333</v>
      </c>
      <c r="E156" s="10" t="s">
        <v>19</v>
      </c>
      <c r="F156" s="8" t="s">
        <v>14</v>
      </c>
      <c r="G156" s="11" t="s">
        <v>15</v>
      </c>
      <c r="H156" s="11"/>
    </row>
    <row r="157" ht="15.75" hidden="1" customHeight="1">
      <c r="A157" s="12" t="s">
        <v>82</v>
      </c>
      <c r="B157" s="12" t="s">
        <v>11</v>
      </c>
      <c r="C157" s="12" t="s">
        <v>12</v>
      </c>
      <c r="D157" s="13">
        <v>3993275.6666666665</v>
      </c>
      <c r="E157" s="14"/>
      <c r="F157" s="12" t="s">
        <v>14</v>
      </c>
      <c r="G157" s="11"/>
      <c r="H157" s="11"/>
    </row>
    <row r="158" ht="15.75" customHeight="1">
      <c r="A158" s="8" t="s">
        <v>83</v>
      </c>
      <c r="B158" s="8" t="s">
        <v>11</v>
      </c>
      <c r="C158" s="8" t="s">
        <v>12</v>
      </c>
      <c r="D158" s="9">
        <v>545594.9333333333</v>
      </c>
      <c r="E158" s="10" t="s">
        <v>13</v>
      </c>
      <c r="F158" s="8" t="s">
        <v>14</v>
      </c>
      <c r="G158" s="11" t="s">
        <v>15</v>
      </c>
      <c r="H158" s="11"/>
    </row>
    <row r="159" ht="15.75" customHeight="1">
      <c r="A159" s="8" t="s">
        <v>83</v>
      </c>
      <c r="B159" s="8" t="s">
        <v>11</v>
      </c>
      <c r="C159" s="8" t="s">
        <v>12</v>
      </c>
      <c r="D159" s="9">
        <v>320198.3333333333</v>
      </c>
      <c r="E159" s="10" t="s">
        <v>16</v>
      </c>
      <c r="F159" s="8" t="s">
        <v>14</v>
      </c>
      <c r="G159" s="11" t="s">
        <v>15</v>
      </c>
      <c r="H159" s="11"/>
    </row>
    <row r="160" ht="15.75" customHeight="1">
      <c r="A160" s="8" t="s">
        <v>83</v>
      </c>
      <c r="B160" s="8" t="s">
        <v>11</v>
      </c>
      <c r="C160" s="8" t="s">
        <v>12</v>
      </c>
      <c r="D160" s="9">
        <v>670557.2</v>
      </c>
      <c r="E160" s="10" t="s">
        <v>17</v>
      </c>
      <c r="F160" s="8" t="s">
        <v>14</v>
      </c>
      <c r="G160" s="11" t="s">
        <v>15</v>
      </c>
      <c r="H160" s="11"/>
    </row>
    <row r="161" ht="15.75" customHeight="1">
      <c r="A161" s="8" t="s">
        <v>83</v>
      </c>
      <c r="B161" s="8" t="s">
        <v>11</v>
      </c>
      <c r="C161" s="8" t="s">
        <v>12</v>
      </c>
      <c r="D161" s="9">
        <v>36927.066666666666</v>
      </c>
      <c r="E161" s="10" t="s">
        <v>18</v>
      </c>
      <c r="F161" s="8" t="s">
        <v>14</v>
      </c>
      <c r="G161" s="11" t="s">
        <v>15</v>
      </c>
      <c r="H161" s="11"/>
    </row>
    <row r="162" ht="15.75" customHeight="1">
      <c r="A162" s="8" t="s">
        <v>83</v>
      </c>
      <c r="B162" s="8" t="s">
        <v>11</v>
      </c>
      <c r="C162" s="8" t="s">
        <v>12</v>
      </c>
      <c r="D162" s="9">
        <v>670557.2</v>
      </c>
      <c r="E162" s="10" t="s">
        <v>19</v>
      </c>
      <c r="F162" s="8" t="s">
        <v>14</v>
      </c>
      <c r="G162" s="11" t="s">
        <v>15</v>
      </c>
      <c r="H162" s="11"/>
    </row>
    <row r="163" ht="15.75" hidden="1" customHeight="1">
      <c r="A163" s="12" t="s">
        <v>84</v>
      </c>
      <c r="B163" s="12" t="s">
        <v>11</v>
      </c>
      <c r="C163" s="12" t="s">
        <v>12</v>
      </c>
      <c r="D163" s="13">
        <v>2243834.7333333334</v>
      </c>
      <c r="E163" s="14"/>
      <c r="F163" s="12" t="s">
        <v>14</v>
      </c>
      <c r="G163" s="11"/>
      <c r="H163" s="11"/>
    </row>
    <row r="164" ht="15.75" customHeight="1">
      <c r="A164" s="8" t="s">
        <v>85</v>
      </c>
      <c r="B164" s="8" t="s">
        <v>11</v>
      </c>
      <c r="C164" s="8" t="s">
        <v>12</v>
      </c>
      <c r="D164" s="9">
        <v>395474.3333333334</v>
      </c>
      <c r="E164" s="10" t="s">
        <v>13</v>
      </c>
      <c r="F164" s="8" t="s">
        <v>14</v>
      </c>
      <c r="G164" s="11" t="s">
        <v>15</v>
      </c>
      <c r="H164" s="11"/>
    </row>
    <row r="165" ht="15.75" hidden="1" customHeight="1">
      <c r="A165" s="8" t="s">
        <v>85</v>
      </c>
      <c r="B165" s="8" t="s">
        <v>11</v>
      </c>
      <c r="C165" s="8" t="s">
        <v>12</v>
      </c>
      <c r="D165" s="15">
        <v>492186.4</v>
      </c>
      <c r="E165" s="10" t="s">
        <v>16</v>
      </c>
      <c r="F165" s="8" t="s">
        <v>14</v>
      </c>
      <c r="G165" s="11" t="s">
        <v>32</v>
      </c>
      <c r="H165" s="11"/>
    </row>
    <row r="166" ht="15.75" hidden="1" customHeight="1">
      <c r="A166" s="8" t="s">
        <v>85</v>
      </c>
      <c r="B166" s="8" t="s">
        <v>11</v>
      </c>
      <c r="C166" s="8" t="s">
        <v>12</v>
      </c>
      <c r="D166" s="15">
        <v>711076.2</v>
      </c>
      <c r="E166" s="10" t="s">
        <v>17</v>
      </c>
      <c r="F166" s="8" t="s">
        <v>14</v>
      </c>
      <c r="G166" s="11" t="s">
        <v>32</v>
      </c>
      <c r="H166" s="11"/>
    </row>
    <row r="167" ht="15.75" hidden="1" customHeight="1">
      <c r="A167" s="8" t="s">
        <v>85</v>
      </c>
      <c r="B167" s="8" t="s">
        <v>11</v>
      </c>
      <c r="C167" s="8" t="s">
        <v>12</v>
      </c>
      <c r="D167" s="15">
        <v>39142.066666666666</v>
      </c>
      <c r="E167" s="10" t="s">
        <v>18</v>
      </c>
      <c r="F167" s="8" t="s">
        <v>14</v>
      </c>
      <c r="G167" s="11" t="s">
        <v>32</v>
      </c>
      <c r="H167" s="11"/>
    </row>
    <row r="168" ht="15.75" customHeight="1">
      <c r="A168" s="8" t="s">
        <v>85</v>
      </c>
      <c r="B168" s="8" t="s">
        <v>11</v>
      </c>
      <c r="C168" s="8" t="s">
        <v>12</v>
      </c>
      <c r="D168" s="9">
        <v>711076.2</v>
      </c>
      <c r="E168" s="10" t="s">
        <v>19</v>
      </c>
      <c r="F168" s="8" t="s">
        <v>14</v>
      </c>
      <c r="G168" s="11" t="s">
        <v>15</v>
      </c>
      <c r="H168" s="11"/>
    </row>
    <row r="169" ht="15.75" hidden="1" customHeight="1">
      <c r="A169" s="12" t="s">
        <v>86</v>
      </c>
      <c r="B169" s="12" t="s">
        <v>11</v>
      </c>
      <c r="C169" s="12" t="s">
        <v>12</v>
      </c>
      <c r="D169" s="13">
        <v>2348955.2</v>
      </c>
      <c r="E169" s="14"/>
      <c r="F169" s="12" t="s">
        <v>14</v>
      </c>
      <c r="G169" s="11"/>
      <c r="H169" s="11"/>
    </row>
    <row r="170" ht="15.75" customHeight="1">
      <c r="A170" s="8" t="s">
        <v>87</v>
      </c>
      <c r="B170" s="8" t="s">
        <v>11</v>
      </c>
      <c r="C170" s="8" t="s">
        <v>12</v>
      </c>
      <c r="D170" s="9">
        <v>2903954.666666667</v>
      </c>
      <c r="E170" s="10" t="s">
        <v>13</v>
      </c>
      <c r="F170" s="8" t="s">
        <v>14</v>
      </c>
      <c r="G170" s="11" t="s">
        <v>15</v>
      </c>
      <c r="H170" s="11"/>
    </row>
    <row r="171" ht="15.75" customHeight="1">
      <c r="A171" s="8" t="s">
        <v>87</v>
      </c>
      <c r="B171" s="8" t="s">
        <v>11</v>
      </c>
      <c r="C171" s="8" t="s">
        <v>12</v>
      </c>
      <c r="D171" s="9">
        <v>6693258.4</v>
      </c>
      <c r="E171" s="10" t="s">
        <v>16</v>
      </c>
      <c r="F171" s="8" t="s">
        <v>14</v>
      </c>
      <c r="G171" s="11" t="s">
        <v>15</v>
      </c>
      <c r="H171" s="11"/>
    </row>
    <row r="172" ht="15.75" customHeight="1">
      <c r="A172" s="8" t="s">
        <v>87</v>
      </c>
      <c r="B172" s="8" t="s">
        <v>11</v>
      </c>
      <c r="C172" s="8" t="s">
        <v>12</v>
      </c>
      <c r="D172" s="9">
        <v>3859977.7333333334</v>
      </c>
      <c r="E172" s="10" t="s">
        <v>17</v>
      </c>
      <c r="F172" s="8" t="s">
        <v>14</v>
      </c>
      <c r="G172" s="11" t="s">
        <v>15</v>
      </c>
      <c r="H172" s="11"/>
    </row>
    <row r="173" ht="15.75" customHeight="1">
      <c r="A173" s="8" t="s">
        <v>87</v>
      </c>
      <c r="B173" s="8" t="s">
        <v>11</v>
      </c>
      <c r="C173" s="8" t="s">
        <v>12</v>
      </c>
      <c r="D173" s="9">
        <v>212436.2</v>
      </c>
      <c r="E173" s="10" t="s">
        <v>18</v>
      </c>
      <c r="F173" s="8" t="s">
        <v>14</v>
      </c>
      <c r="G173" s="11" t="s">
        <v>15</v>
      </c>
      <c r="H173" s="11"/>
    </row>
    <row r="174" ht="15.75" customHeight="1">
      <c r="A174" s="8" t="s">
        <v>87</v>
      </c>
      <c r="B174" s="8" t="s">
        <v>11</v>
      </c>
      <c r="C174" s="8" t="s">
        <v>12</v>
      </c>
      <c r="D174" s="9">
        <v>3881006.6666666665</v>
      </c>
      <c r="E174" s="10" t="s">
        <v>19</v>
      </c>
      <c r="F174" s="8" t="s">
        <v>14</v>
      </c>
      <c r="G174" s="11" t="s">
        <v>15</v>
      </c>
      <c r="H174" s="11"/>
    </row>
    <row r="175" ht="15.75" customHeight="1">
      <c r="A175" s="8" t="s">
        <v>87</v>
      </c>
      <c r="B175" s="8" t="s">
        <v>11</v>
      </c>
      <c r="C175" s="8" t="s">
        <v>12</v>
      </c>
      <c r="D175" s="9">
        <v>7445772.0</v>
      </c>
      <c r="E175" s="10" t="s">
        <v>22</v>
      </c>
      <c r="F175" s="8" t="s">
        <v>14</v>
      </c>
      <c r="G175" s="11" t="s">
        <v>15</v>
      </c>
      <c r="H175" s="11"/>
    </row>
    <row r="176" ht="15.75" hidden="1" customHeight="1">
      <c r="A176" s="12" t="s">
        <v>88</v>
      </c>
      <c r="B176" s="12" t="s">
        <v>11</v>
      </c>
      <c r="C176" s="12" t="s">
        <v>12</v>
      </c>
      <c r="D176" s="13">
        <v>2.4996405666666668E7</v>
      </c>
      <c r="E176" s="14"/>
      <c r="F176" s="12" t="s">
        <v>14</v>
      </c>
      <c r="G176" s="11"/>
      <c r="H176" s="11"/>
    </row>
    <row r="177" ht="15.75" customHeight="1">
      <c r="A177" s="8" t="s">
        <v>89</v>
      </c>
      <c r="B177" s="8" t="s">
        <v>11</v>
      </c>
      <c r="C177" s="8" t="s">
        <v>12</v>
      </c>
      <c r="D177" s="9">
        <v>672503.0</v>
      </c>
      <c r="E177" s="10" t="s">
        <v>29</v>
      </c>
      <c r="F177" s="8" t="s">
        <v>14</v>
      </c>
      <c r="G177" s="11" t="s">
        <v>15</v>
      </c>
      <c r="H177" s="11"/>
    </row>
    <row r="178" ht="15.75" hidden="1" customHeight="1">
      <c r="A178" s="12" t="s">
        <v>90</v>
      </c>
      <c r="B178" s="12" t="s">
        <v>11</v>
      </c>
      <c r="C178" s="12" t="s">
        <v>12</v>
      </c>
      <c r="D178" s="13">
        <v>672503.0</v>
      </c>
      <c r="E178" s="14"/>
      <c r="F178" s="12" t="s">
        <v>14</v>
      </c>
      <c r="G178" s="11"/>
      <c r="H178" s="11"/>
    </row>
    <row r="179" ht="15.75" customHeight="1">
      <c r="A179" s="8" t="s">
        <v>91</v>
      </c>
      <c r="B179" s="8" t="s">
        <v>11</v>
      </c>
      <c r="C179" s="8" t="s">
        <v>12</v>
      </c>
      <c r="D179" s="9">
        <v>532923.5333333333</v>
      </c>
      <c r="E179" s="10" t="s">
        <v>13</v>
      </c>
      <c r="F179" s="8" t="s">
        <v>14</v>
      </c>
      <c r="G179" s="11" t="s">
        <v>15</v>
      </c>
      <c r="H179" s="11"/>
    </row>
    <row r="180" ht="15.75" customHeight="1">
      <c r="A180" s="8" t="s">
        <v>91</v>
      </c>
      <c r="B180" s="8" t="s">
        <v>11</v>
      </c>
      <c r="C180" s="8" t="s">
        <v>12</v>
      </c>
      <c r="D180" s="9">
        <v>164225.33333333334</v>
      </c>
      <c r="E180" s="10" t="s">
        <v>16</v>
      </c>
      <c r="F180" s="8" t="s">
        <v>14</v>
      </c>
      <c r="G180" s="11" t="s">
        <v>15</v>
      </c>
      <c r="H180" s="11"/>
    </row>
    <row r="181" ht="15.75" customHeight="1">
      <c r="A181" s="8" t="s">
        <v>91</v>
      </c>
      <c r="B181" s="8" t="s">
        <v>11</v>
      </c>
      <c r="C181" s="8" t="s">
        <v>12</v>
      </c>
      <c r="D181" s="9">
        <v>662350.2</v>
      </c>
      <c r="E181" s="10" t="s">
        <v>17</v>
      </c>
      <c r="F181" s="8" t="s">
        <v>14</v>
      </c>
      <c r="G181" s="11" t="s">
        <v>15</v>
      </c>
      <c r="H181" s="11"/>
    </row>
    <row r="182" ht="15.75" customHeight="1">
      <c r="A182" s="8" t="s">
        <v>91</v>
      </c>
      <c r="B182" s="8" t="s">
        <v>11</v>
      </c>
      <c r="C182" s="8" t="s">
        <v>12</v>
      </c>
      <c r="D182" s="9">
        <v>36478.333333333336</v>
      </c>
      <c r="E182" s="10" t="s">
        <v>18</v>
      </c>
      <c r="F182" s="8" t="s">
        <v>14</v>
      </c>
      <c r="G182" s="11" t="s">
        <v>15</v>
      </c>
      <c r="H182" s="11"/>
    </row>
    <row r="183" ht="15.75" customHeight="1">
      <c r="A183" s="8" t="s">
        <v>91</v>
      </c>
      <c r="B183" s="8" t="s">
        <v>11</v>
      </c>
      <c r="C183" s="8" t="s">
        <v>12</v>
      </c>
      <c r="D183" s="9">
        <v>662350.2</v>
      </c>
      <c r="E183" s="10" t="s">
        <v>19</v>
      </c>
      <c r="F183" s="8" t="s">
        <v>14</v>
      </c>
      <c r="G183" s="11" t="s">
        <v>15</v>
      </c>
      <c r="H183" s="11"/>
    </row>
    <row r="184" ht="15.75" hidden="1" customHeight="1">
      <c r="A184" s="12" t="s">
        <v>92</v>
      </c>
      <c r="B184" s="12" t="s">
        <v>11</v>
      </c>
      <c r="C184" s="12" t="s">
        <v>12</v>
      </c>
      <c r="D184" s="13">
        <v>2058327.5999999999</v>
      </c>
      <c r="E184" s="14"/>
      <c r="F184" s="12" t="s">
        <v>14</v>
      </c>
      <c r="G184" s="11"/>
      <c r="H184" s="11"/>
    </row>
    <row r="185" ht="15.75" customHeight="1">
      <c r="A185" s="8" t="s">
        <v>93</v>
      </c>
      <c r="B185" s="8" t="s">
        <v>11</v>
      </c>
      <c r="C185" s="8" t="s">
        <v>12</v>
      </c>
      <c r="D185" s="9">
        <v>949316.2000000001</v>
      </c>
      <c r="E185" s="10" t="s">
        <v>13</v>
      </c>
      <c r="F185" s="8" t="s">
        <v>14</v>
      </c>
      <c r="G185" s="11" t="s">
        <v>15</v>
      </c>
      <c r="H185" s="11"/>
    </row>
    <row r="186" ht="15.75" customHeight="1">
      <c r="A186" s="8" t="s">
        <v>93</v>
      </c>
      <c r="B186" s="8" t="s">
        <v>11</v>
      </c>
      <c r="C186" s="8" t="s">
        <v>12</v>
      </c>
      <c r="D186" s="9">
        <v>1236971.8666666667</v>
      </c>
      <c r="E186" s="10" t="s">
        <v>16</v>
      </c>
      <c r="F186" s="8" t="s">
        <v>14</v>
      </c>
      <c r="G186" s="11" t="s">
        <v>15</v>
      </c>
      <c r="H186" s="11"/>
    </row>
    <row r="187" ht="15.75" customHeight="1">
      <c r="A187" s="8" t="s">
        <v>93</v>
      </c>
      <c r="B187" s="8" t="s">
        <v>11</v>
      </c>
      <c r="C187" s="8" t="s">
        <v>12</v>
      </c>
      <c r="D187" s="9">
        <v>1371800.3333333333</v>
      </c>
      <c r="E187" s="10" t="s">
        <v>17</v>
      </c>
      <c r="F187" s="8" t="s">
        <v>14</v>
      </c>
      <c r="G187" s="11" t="s">
        <v>15</v>
      </c>
      <c r="H187" s="11"/>
    </row>
    <row r="188" ht="15.75" customHeight="1">
      <c r="A188" s="8" t="s">
        <v>93</v>
      </c>
      <c r="B188" s="8" t="s">
        <v>11</v>
      </c>
      <c r="C188" s="8" t="s">
        <v>12</v>
      </c>
      <c r="D188" s="9">
        <v>75625.86666666667</v>
      </c>
      <c r="E188" s="10" t="s">
        <v>18</v>
      </c>
      <c r="F188" s="8" t="s">
        <v>14</v>
      </c>
      <c r="G188" s="11" t="s">
        <v>15</v>
      </c>
      <c r="H188" s="11"/>
    </row>
    <row r="189" ht="15.75" customHeight="1">
      <c r="A189" s="8" t="s">
        <v>93</v>
      </c>
      <c r="B189" s="8" t="s">
        <v>11</v>
      </c>
      <c r="C189" s="8" t="s">
        <v>12</v>
      </c>
      <c r="D189" s="9">
        <v>1371800.3333333333</v>
      </c>
      <c r="E189" s="10" t="s">
        <v>19</v>
      </c>
      <c r="F189" s="8" t="s">
        <v>14</v>
      </c>
      <c r="G189" s="11" t="s">
        <v>15</v>
      </c>
      <c r="H189" s="11"/>
    </row>
    <row r="190" ht="15.75" customHeight="1">
      <c r="A190" s="8" t="s">
        <v>93</v>
      </c>
      <c r="B190" s="8" t="s">
        <v>11</v>
      </c>
      <c r="C190" s="8" t="s">
        <v>12</v>
      </c>
      <c r="D190" s="9">
        <v>2306875.0</v>
      </c>
      <c r="E190" s="10" t="s">
        <v>22</v>
      </c>
      <c r="F190" s="8" t="s">
        <v>14</v>
      </c>
      <c r="G190" s="11" t="s">
        <v>15</v>
      </c>
      <c r="H190" s="11"/>
    </row>
    <row r="191" ht="15.75" hidden="1" customHeight="1">
      <c r="A191" s="12" t="s">
        <v>94</v>
      </c>
      <c r="B191" s="12" t="s">
        <v>11</v>
      </c>
      <c r="C191" s="12" t="s">
        <v>12</v>
      </c>
      <c r="D191" s="13">
        <v>7312389.600000001</v>
      </c>
      <c r="E191" s="14"/>
      <c r="F191" s="12" t="s">
        <v>14</v>
      </c>
      <c r="G191" s="11"/>
      <c r="H191" s="11"/>
    </row>
    <row r="192" ht="15.75" customHeight="1">
      <c r="A192" s="8" t="s">
        <v>95</v>
      </c>
      <c r="B192" s="8" t="s">
        <v>11</v>
      </c>
      <c r="C192" s="8" t="s">
        <v>12</v>
      </c>
      <c r="D192" s="9">
        <v>3732979.0</v>
      </c>
      <c r="E192" s="10" t="s">
        <v>29</v>
      </c>
      <c r="F192" s="8" t="s">
        <v>14</v>
      </c>
      <c r="G192" s="11" t="s">
        <v>15</v>
      </c>
      <c r="H192" s="11"/>
    </row>
    <row r="193" ht="15.75" customHeight="1">
      <c r="A193" s="8" t="s">
        <v>95</v>
      </c>
      <c r="B193" s="8" t="s">
        <v>11</v>
      </c>
      <c r="C193" s="8" t="s">
        <v>12</v>
      </c>
      <c r="D193" s="9">
        <v>1022509.0</v>
      </c>
      <c r="E193" s="10" t="s">
        <v>22</v>
      </c>
      <c r="F193" s="8" t="s">
        <v>14</v>
      </c>
      <c r="G193" s="11" t="s">
        <v>15</v>
      </c>
      <c r="H193" s="11"/>
    </row>
    <row r="194" ht="15.75" hidden="1" customHeight="1">
      <c r="A194" s="12" t="s">
        <v>96</v>
      </c>
      <c r="B194" s="12" t="s">
        <v>11</v>
      </c>
      <c r="C194" s="12" t="s">
        <v>12</v>
      </c>
      <c r="D194" s="13">
        <v>4755488.0</v>
      </c>
      <c r="E194" s="14"/>
      <c r="F194" s="12" t="s">
        <v>14</v>
      </c>
      <c r="G194" s="11"/>
      <c r="H194" s="11"/>
    </row>
    <row r="195" ht="15.75" customHeight="1">
      <c r="A195" s="8" t="s">
        <v>97</v>
      </c>
      <c r="B195" s="8" t="s">
        <v>11</v>
      </c>
      <c r="C195" s="8" t="s">
        <v>12</v>
      </c>
      <c r="D195" s="9">
        <v>463866.6666666667</v>
      </c>
      <c r="E195" s="10" t="s">
        <v>13</v>
      </c>
      <c r="F195" s="8" t="s">
        <v>14</v>
      </c>
      <c r="G195" s="11" t="s">
        <v>15</v>
      </c>
      <c r="H195" s="11"/>
    </row>
    <row r="196" ht="15.75" customHeight="1">
      <c r="A196" s="8" t="s">
        <v>97</v>
      </c>
      <c r="B196" s="8" t="s">
        <v>11</v>
      </c>
      <c r="C196" s="8" t="s">
        <v>12</v>
      </c>
      <c r="D196" s="9">
        <v>235219.13333333333</v>
      </c>
      <c r="E196" s="10" t="s">
        <v>16</v>
      </c>
      <c r="F196" s="8" t="s">
        <v>14</v>
      </c>
      <c r="G196" s="11" t="s">
        <v>15</v>
      </c>
      <c r="H196" s="11"/>
    </row>
    <row r="197" ht="15.75" customHeight="1">
      <c r="A197" s="8" t="s">
        <v>97</v>
      </c>
      <c r="B197" s="8" t="s">
        <v>11</v>
      </c>
      <c r="C197" s="8" t="s">
        <v>12</v>
      </c>
      <c r="D197" s="9">
        <v>615054.2</v>
      </c>
      <c r="E197" s="10" t="s">
        <v>17</v>
      </c>
      <c r="F197" s="8" t="s">
        <v>14</v>
      </c>
      <c r="G197" s="11" t="s">
        <v>15</v>
      </c>
      <c r="H197" s="11"/>
    </row>
    <row r="198" ht="15.75" customHeight="1">
      <c r="A198" s="8" t="s">
        <v>97</v>
      </c>
      <c r="B198" s="8" t="s">
        <v>11</v>
      </c>
      <c r="C198" s="8" t="s">
        <v>12</v>
      </c>
      <c r="D198" s="9">
        <v>33893.066666666666</v>
      </c>
      <c r="E198" s="10" t="s">
        <v>18</v>
      </c>
      <c r="F198" s="8" t="s">
        <v>14</v>
      </c>
      <c r="G198" s="11" t="s">
        <v>15</v>
      </c>
      <c r="H198" s="11"/>
    </row>
    <row r="199" ht="15.75" customHeight="1">
      <c r="A199" s="8" t="s">
        <v>97</v>
      </c>
      <c r="B199" s="8" t="s">
        <v>11</v>
      </c>
      <c r="C199" s="8" t="s">
        <v>12</v>
      </c>
      <c r="D199" s="9">
        <v>615054.2</v>
      </c>
      <c r="E199" s="10" t="s">
        <v>19</v>
      </c>
      <c r="F199" s="8" t="s">
        <v>14</v>
      </c>
      <c r="G199" s="11" t="s">
        <v>15</v>
      </c>
      <c r="H199" s="11"/>
    </row>
    <row r="200" ht="15.75" hidden="1" customHeight="1">
      <c r="A200" s="12" t="s">
        <v>98</v>
      </c>
      <c r="B200" s="12" t="s">
        <v>11</v>
      </c>
      <c r="C200" s="12" t="s">
        <v>12</v>
      </c>
      <c r="D200" s="13">
        <v>1963087.2666666666</v>
      </c>
      <c r="E200" s="14"/>
      <c r="F200" s="12" t="s">
        <v>14</v>
      </c>
      <c r="G200" s="11"/>
      <c r="H200" s="11"/>
    </row>
    <row r="201" ht="15.75" customHeight="1">
      <c r="A201" s="8" t="s">
        <v>99</v>
      </c>
      <c r="B201" s="8" t="s">
        <v>11</v>
      </c>
      <c r="C201" s="8" t="s">
        <v>12</v>
      </c>
      <c r="D201" s="9">
        <v>5710040.0</v>
      </c>
      <c r="E201" s="10" t="s">
        <v>13</v>
      </c>
      <c r="F201" s="8" t="s">
        <v>14</v>
      </c>
      <c r="G201" s="11" t="s">
        <v>15</v>
      </c>
      <c r="H201" s="11"/>
    </row>
    <row r="202" ht="15.75" hidden="1" customHeight="1">
      <c r="A202" s="8" t="s">
        <v>99</v>
      </c>
      <c r="B202" s="8" t="s">
        <v>11</v>
      </c>
      <c r="C202" s="8" t="s">
        <v>12</v>
      </c>
      <c r="D202" s="15">
        <v>1.1132444266666668E7</v>
      </c>
      <c r="E202" s="10" t="s">
        <v>16</v>
      </c>
      <c r="F202" s="8" t="s">
        <v>14</v>
      </c>
      <c r="G202" s="11" t="s">
        <v>32</v>
      </c>
      <c r="H202" s="11"/>
    </row>
    <row r="203" ht="15.75" customHeight="1">
      <c r="A203" s="8" t="s">
        <v>99</v>
      </c>
      <c r="B203" s="8" t="s">
        <v>11</v>
      </c>
      <c r="C203" s="8" t="s">
        <v>12</v>
      </c>
      <c r="D203" s="9">
        <v>1.1336E7</v>
      </c>
      <c r="E203" s="10" t="s">
        <v>22</v>
      </c>
      <c r="F203" s="8" t="s">
        <v>14</v>
      </c>
      <c r="G203" s="11" t="s">
        <v>15</v>
      </c>
      <c r="H203" s="11"/>
    </row>
    <row r="204" ht="15.75" hidden="1" customHeight="1">
      <c r="A204" s="12" t="s">
        <v>100</v>
      </c>
      <c r="B204" s="12" t="s">
        <v>11</v>
      </c>
      <c r="C204" s="12" t="s">
        <v>12</v>
      </c>
      <c r="D204" s="13">
        <v>2.8178484266666666E7</v>
      </c>
      <c r="E204" s="14"/>
      <c r="F204" s="12" t="s">
        <v>14</v>
      </c>
      <c r="G204" s="11"/>
      <c r="H204" s="11"/>
    </row>
    <row r="205" ht="15.75" customHeight="1">
      <c r="A205" s="8" t="s">
        <v>101</v>
      </c>
      <c r="B205" s="8" t="s">
        <v>11</v>
      </c>
      <c r="C205" s="8" t="s">
        <v>12</v>
      </c>
      <c r="D205" s="9">
        <v>629730.0</v>
      </c>
      <c r="E205" s="10" t="s">
        <v>29</v>
      </c>
      <c r="F205" s="8" t="s">
        <v>14</v>
      </c>
      <c r="G205" s="11" t="s">
        <v>15</v>
      </c>
      <c r="H205" s="11"/>
    </row>
    <row r="206" ht="15.75" customHeight="1">
      <c r="A206" s="8" t="s">
        <v>101</v>
      </c>
      <c r="B206" s="8" t="s">
        <v>11</v>
      </c>
      <c r="C206" s="8" t="s">
        <v>12</v>
      </c>
      <c r="D206" s="9">
        <v>979990.0</v>
      </c>
      <c r="E206" s="10" t="s">
        <v>22</v>
      </c>
      <c r="F206" s="8" t="s">
        <v>14</v>
      </c>
      <c r="G206" s="11" t="s">
        <v>15</v>
      </c>
      <c r="H206" s="11"/>
    </row>
    <row r="207" ht="15.75" hidden="1" customHeight="1">
      <c r="A207" s="12" t="s">
        <v>102</v>
      </c>
      <c r="B207" s="12" t="s">
        <v>11</v>
      </c>
      <c r="C207" s="12" t="s">
        <v>12</v>
      </c>
      <c r="D207" s="13">
        <v>1609720.0</v>
      </c>
      <c r="E207" s="14"/>
      <c r="F207" s="12" t="s">
        <v>14</v>
      </c>
      <c r="G207" s="11"/>
      <c r="H207" s="11"/>
    </row>
    <row r="208" ht="15.75" customHeight="1">
      <c r="A208" s="8" t="s">
        <v>103</v>
      </c>
      <c r="B208" s="8" t="s">
        <v>11</v>
      </c>
      <c r="C208" s="8" t="s">
        <v>12</v>
      </c>
      <c r="D208" s="9">
        <v>437518.2</v>
      </c>
      <c r="E208" s="10" t="s">
        <v>13</v>
      </c>
      <c r="F208" s="8" t="s">
        <v>14</v>
      </c>
      <c r="G208" s="11" t="s">
        <v>15</v>
      </c>
      <c r="H208" s="11"/>
    </row>
    <row r="209" ht="15.75" customHeight="1">
      <c r="A209" s="8" t="s">
        <v>103</v>
      </c>
      <c r="B209" s="8" t="s">
        <v>11</v>
      </c>
      <c r="C209" s="8" t="s">
        <v>12</v>
      </c>
      <c r="D209" s="9">
        <v>245092.93333333335</v>
      </c>
      <c r="E209" s="10" t="s">
        <v>16</v>
      </c>
      <c r="F209" s="8" t="s">
        <v>14</v>
      </c>
      <c r="G209" s="11" t="s">
        <v>15</v>
      </c>
      <c r="H209" s="11"/>
    </row>
    <row r="210" ht="15.75" customHeight="1">
      <c r="A210" s="8" t="s">
        <v>103</v>
      </c>
      <c r="B210" s="8" t="s">
        <v>11</v>
      </c>
      <c r="C210" s="8" t="s">
        <v>12</v>
      </c>
      <c r="D210" s="9">
        <v>661917.2</v>
      </c>
      <c r="E210" s="10" t="s">
        <v>17</v>
      </c>
      <c r="F210" s="8" t="s">
        <v>14</v>
      </c>
      <c r="G210" s="11" t="s">
        <v>15</v>
      </c>
      <c r="H210" s="11"/>
    </row>
    <row r="211" ht="15.75" customHeight="1">
      <c r="A211" s="8" t="s">
        <v>103</v>
      </c>
      <c r="B211" s="8" t="s">
        <v>11</v>
      </c>
      <c r="C211" s="8" t="s">
        <v>12</v>
      </c>
      <c r="D211" s="9">
        <v>36454.46666666667</v>
      </c>
      <c r="E211" s="10" t="s">
        <v>18</v>
      </c>
      <c r="F211" s="8" t="s">
        <v>14</v>
      </c>
      <c r="G211" s="11" t="s">
        <v>15</v>
      </c>
      <c r="H211" s="11"/>
    </row>
    <row r="212" ht="15.75" customHeight="1">
      <c r="A212" s="8" t="s">
        <v>103</v>
      </c>
      <c r="B212" s="8" t="s">
        <v>11</v>
      </c>
      <c r="C212" s="8" t="s">
        <v>12</v>
      </c>
      <c r="D212" s="9">
        <v>661917.2</v>
      </c>
      <c r="E212" s="10" t="s">
        <v>19</v>
      </c>
      <c r="F212" s="8" t="s">
        <v>14</v>
      </c>
      <c r="G212" s="11" t="s">
        <v>15</v>
      </c>
      <c r="H212" s="11"/>
    </row>
    <row r="213" ht="15.75" hidden="1" customHeight="1">
      <c r="A213" s="12" t="s">
        <v>104</v>
      </c>
      <c r="B213" s="12" t="s">
        <v>11</v>
      </c>
      <c r="C213" s="12" t="s">
        <v>12</v>
      </c>
      <c r="D213" s="13">
        <v>2042899.9999999998</v>
      </c>
      <c r="E213" s="14"/>
      <c r="F213" s="12" t="s">
        <v>14</v>
      </c>
      <c r="G213" s="11"/>
      <c r="H213" s="11"/>
    </row>
    <row r="214" ht="15.75" customHeight="1">
      <c r="A214" s="8" t="s">
        <v>105</v>
      </c>
      <c r="B214" s="8" t="s">
        <v>11</v>
      </c>
      <c r="C214" s="8" t="s">
        <v>12</v>
      </c>
      <c r="D214" s="9">
        <v>735376.1333333333</v>
      </c>
      <c r="E214" s="10" t="s">
        <v>13</v>
      </c>
      <c r="F214" s="8" t="s">
        <v>14</v>
      </c>
      <c r="G214" s="11" t="s">
        <v>15</v>
      </c>
      <c r="H214" s="11"/>
    </row>
    <row r="215" ht="15.75" customHeight="1">
      <c r="A215" s="8" t="s">
        <v>105</v>
      </c>
      <c r="B215" s="8" t="s">
        <v>11</v>
      </c>
      <c r="C215" s="8" t="s">
        <v>12</v>
      </c>
      <c r="D215" s="9">
        <v>811169.4666666667</v>
      </c>
      <c r="E215" s="10" t="s">
        <v>16</v>
      </c>
      <c r="F215" s="8" t="s">
        <v>14</v>
      </c>
      <c r="G215" s="11" t="s">
        <v>15</v>
      </c>
      <c r="H215" s="11"/>
    </row>
    <row r="216" ht="15.75" customHeight="1">
      <c r="A216" s="8" t="s">
        <v>105</v>
      </c>
      <c r="B216" s="8" t="s">
        <v>11</v>
      </c>
      <c r="C216" s="8" t="s">
        <v>12</v>
      </c>
      <c r="D216" s="9">
        <v>805887.6</v>
      </c>
      <c r="E216" s="10" t="s">
        <v>17</v>
      </c>
      <c r="F216" s="8" t="s">
        <v>14</v>
      </c>
      <c r="G216" s="11" t="s">
        <v>15</v>
      </c>
      <c r="H216" s="11"/>
    </row>
    <row r="217" ht="15.75" customHeight="1">
      <c r="A217" s="8" t="s">
        <v>105</v>
      </c>
      <c r="B217" s="8" t="s">
        <v>11</v>
      </c>
      <c r="C217" s="8" t="s">
        <v>12</v>
      </c>
      <c r="D217" s="9">
        <v>44408.0</v>
      </c>
      <c r="E217" s="10" t="s">
        <v>18</v>
      </c>
      <c r="F217" s="8" t="s">
        <v>14</v>
      </c>
      <c r="G217" s="11" t="s">
        <v>15</v>
      </c>
      <c r="H217" s="11"/>
    </row>
    <row r="218" ht="15.75" customHeight="1">
      <c r="A218" s="8" t="s">
        <v>105</v>
      </c>
      <c r="B218" s="8" t="s">
        <v>11</v>
      </c>
      <c r="C218" s="8" t="s">
        <v>12</v>
      </c>
      <c r="D218" s="9">
        <v>805887.6</v>
      </c>
      <c r="E218" s="10" t="s">
        <v>19</v>
      </c>
      <c r="F218" s="8" t="s">
        <v>14</v>
      </c>
      <c r="G218" s="11" t="s">
        <v>15</v>
      </c>
      <c r="H218" s="11"/>
    </row>
    <row r="219" ht="15.75" hidden="1" customHeight="1">
      <c r="A219" s="12" t="s">
        <v>106</v>
      </c>
      <c r="B219" s="12" t="s">
        <v>11</v>
      </c>
      <c r="C219" s="12" t="s">
        <v>12</v>
      </c>
      <c r="D219" s="13">
        <v>3202728.8000000003</v>
      </c>
      <c r="E219" s="14"/>
      <c r="F219" s="12" t="s">
        <v>14</v>
      </c>
      <c r="G219" s="11"/>
      <c r="H219" s="11"/>
    </row>
    <row r="220" ht="15.75" customHeight="1">
      <c r="A220" s="8" t="s">
        <v>107</v>
      </c>
      <c r="B220" s="8" t="s">
        <v>11</v>
      </c>
      <c r="C220" s="8" t="s">
        <v>12</v>
      </c>
      <c r="D220" s="9">
        <v>1896033.0666666664</v>
      </c>
      <c r="E220" s="10" t="s">
        <v>13</v>
      </c>
      <c r="F220" s="8" t="s">
        <v>14</v>
      </c>
      <c r="G220" s="11" t="s">
        <v>15</v>
      </c>
      <c r="H220" s="11"/>
    </row>
    <row r="221" ht="15.75" customHeight="1">
      <c r="A221" s="8" t="s">
        <v>107</v>
      </c>
      <c r="B221" s="8" t="s">
        <v>11</v>
      </c>
      <c r="C221" s="8" t="s">
        <v>12</v>
      </c>
      <c r="D221" s="9">
        <v>2178596.066666667</v>
      </c>
      <c r="E221" s="10" t="s">
        <v>16</v>
      </c>
      <c r="F221" s="8" t="s">
        <v>14</v>
      </c>
      <c r="G221" s="11" t="s">
        <v>15</v>
      </c>
      <c r="H221" s="11"/>
    </row>
    <row r="222" ht="15.75" customHeight="1">
      <c r="A222" s="8" t="s">
        <v>107</v>
      </c>
      <c r="B222" s="8" t="s">
        <v>11</v>
      </c>
      <c r="C222" s="8" t="s">
        <v>12</v>
      </c>
      <c r="D222" s="9">
        <v>1929531.8666666667</v>
      </c>
      <c r="E222" s="10" t="s">
        <v>17</v>
      </c>
      <c r="F222" s="8" t="s">
        <v>14</v>
      </c>
      <c r="G222" s="11" t="s">
        <v>15</v>
      </c>
      <c r="H222" s="11"/>
    </row>
    <row r="223" ht="15.75" customHeight="1">
      <c r="A223" s="8" t="s">
        <v>107</v>
      </c>
      <c r="B223" s="8" t="s">
        <v>11</v>
      </c>
      <c r="C223" s="8" t="s">
        <v>12</v>
      </c>
      <c r="D223" s="9">
        <v>106367.46666666667</v>
      </c>
      <c r="E223" s="10" t="s">
        <v>18</v>
      </c>
      <c r="F223" s="8" t="s">
        <v>14</v>
      </c>
      <c r="G223" s="11" t="s">
        <v>15</v>
      </c>
      <c r="H223" s="11"/>
    </row>
    <row r="224" ht="15.75" customHeight="1">
      <c r="A224" s="8" t="s">
        <v>107</v>
      </c>
      <c r="B224" s="8" t="s">
        <v>11</v>
      </c>
      <c r="C224" s="8" t="s">
        <v>12</v>
      </c>
      <c r="D224" s="9">
        <v>1929531.8666666667</v>
      </c>
      <c r="E224" s="10" t="s">
        <v>19</v>
      </c>
      <c r="F224" s="8" t="s">
        <v>14</v>
      </c>
      <c r="G224" s="11" t="s">
        <v>15</v>
      </c>
      <c r="H224" s="11"/>
    </row>
    <row r="225" ht="15.75" customHeight="1">
      <c r="A225" s="8" t="s">
        <v>107</v>
      </c>
      <c r="B225" s="8" t="s">
        <v>11</v>
      </c>
      <c r="C225" s="8" t="s">
        <v>12</v>
      </c>
      <c r="D225" s="9">
        <v>3177450.0</v>
      </c>
      <c r="E225" s="10" t="s">
        <v>22</v>
      </c>
      <c r="F225" s="8" t="s">
        <v>14</v>
      </c>
      <c r="G225" s="11" t="s">
        <v>15</v>
      </c>
      <c r="H225" s="11"/>
    </row>
    <row r="226" ht="15.75" hidden="1" customHeight="1">
      <c r="A226" s="12" t="s">
        <v>108</v>
      </c>
      <c r="B226" s="12" t="s">
        <v>11</v>
      </c>
      <c r="C226" s="12" t="s">
        <v>12</v>
      </c>
      <c r="D226" s="13">
        <v>1.1217510333333334E7</v>
      </c>
      <c r="E226" s="14"/>
      <c r="F226" s="12" t="s">
        <v>14</v>
      </c>
      <c r="G226" s="11"/>
      <c r="H226" s="11"/>
    </row>
    <row r="227" ht="15.75" customHeight="1">
      <c r="A227" s="8" t="s">
        <v>109</v>
      </c>
      <c r="B227" s="8" t="s">
        <v>11</v>
      </c>
      <c r="C227" s="8" t="s">
        <v>12</v>
      </c>
      <c r="D227" s="9">
        <v>1564178.0</v>
      </c>
      <c r="E227" s="10" t="s">
        <v>29</v>
      </c>
      <c r="F227" s="8" t="s">
        <v>14</v>
      </c>
      <c r="G227" s="11" t="s">
        <v>15</v>
      </c>
      <c r="H227" s="11"/>
    </row>
    <row r="228" ht="15.75" hidden="1" customHeight="1">
      <c r="A228" s="12" t="s">
        <v>110</v>
      </c>
      <c r="B228" s="12" t="s">
        <v>11</v>
      </c>
      <c r="C228" s="12" t="s">
        <v>12</v>
      </c>
      <c r="D228" s="13">
        <v>1564178.0</v>
      </c>
      <c r="E228" s="14"/>
      <c r="F228" s="12" t="s">
        <v>14</v>
      </c>
      <c r="G228" s="11"/>
      <c r="H228" s="11"/>
    </row>
    <row r="229" ht="15.75" customHeight="1">
      <c r="A229" s="8" t="s">
        <v>111</v>
      </c>
      <c r="B229" s="8" t="s">
        <v>11</v>
      </c>
      <c r="C229" s="8" t="s">
        <v>12</v>
      </c>
      <c r="D229" s="9">
        <v>517179.13333333336</v>
      </c>
      <c r="E229" s="10" t="s">
        <v>13</v>
      </c>
      <c r="F229" s="8" t="s">
        <v>14</v>
      </c>
      <c r="G229" s="11" t="s">
        <v>15</v>
      </c>
      <c r="H229" s="11"/>
    </row>
    <row r="230" ht="15.75" customHeight="1">
      <c r="A230" s="8" t="s">
        <v>111</v>
      </c>
      <c r="B230" s="8" t="s">
        <v>11</v>
      </c>
      <c r="C230" s="8" t="s">
        <v>12</v>
      </c>
      <c r="D230" s="9">
        <v>27705.027777777777</v>
      </c>
      <c r="E230" s="10" t="s">
        <v>16</v>
      </c>
      <c r="F230" s="8" t="s">
        <v>14</v>
      </c>
      <c r="G230" s="11" t="s">
        <v>15</v>
      </c>
      <c r="H230" s="11"/>
    </row>
    <row r="231" ht="15.75" customHeight="1">
      <c r="A231" s="8" t="s">
        <v>111</v>
      </c>
      <c r="B231" s="8" t="s">
        <v>11</v>
      </c>
      <c r="C231" s="8" t="s">
        <v>12</v>
      </c>
      <c r="D231" s="9">
        <v>696586.2</v>
      </c>
      <c r="E231" s="10" t="s">
        <v>17</v>
      </c>
      <c r="F231" s="8" t="s">
        <v>14</v>
      </c>
      <c r="G231" s="11" t="s">
        <v>15</v>
      </c>
      <c r="H231" s="11"/>
    </row>
    <row r="232" ht="15.75" customHeight="1">
      <c r="A232" s="8" t="s">
        <v>111</v>
      </c>
      <c r="B232" s="8" t="s">
        <v>11</v>
      </c>
      <c r="C232" s="8" t="s">
        <v>12</v>
      </c>
      <c r="D232" s="9">
        <v>38349.4</v>
      </c>
      <c r="E232" s="10" t="s">
        <v>18</v>
      </c>
      <c r="F232" s="8" t="s">
        <v>14</v>
      </c>
      <c r="G232" s="11" t="s">
        <v>15</v>
      </c>
      <c r="H232" s="11"/>
    </row>
    <row r="233" ht="15.75" customHeight="1">
      <c r="A233" s="8" t="s">
        <v>111</v>
      </c>
      <c r="B233" s="8" t="s">
        <v>11</v>
      </c>
      <c r="C233" s="8" t="s">
        <v>12</v>
      </c>
      <c r="D233" s="9">
        <v>696586.2</v>
      </c>
      <c r="E233" s="10" t="s">
        <v>19</v>
      </c>
      <c r="F233" s="8" t="s">
        <v>14</v>
      </c>
      <c r="G233" s="11" t="s">
        <v>15</v>
      </c>
      <c r="H233" s="11"/>
    </row>
    <row r="234" ht="15.75" hidden="1" customHeight="1">
      <c r="A234" s="12" t="s">
        <v>112</v>
      </c>
      <c r="B234" s="12" t="s">
        <v>11</v>
      </c>
      <c r="C234" s="12" t="s">
        <v>12</v>
      </c>
      <c r="D234" s="13">
        <v>1976405.9611111109</v>
      </c>
      <c r="E234" s="14"/>
      <c r="F234" s="12" t="s">
        <v>14</v>
      </c>
      <c r="G234" s="11"/>
      <c r="H234" s="11"/>
    </row>
    <row r="235" ht="15.75" customHeight="1">
      <c r="A235" s="8" t="s">
        <v>113</v>
      </c>
      <c r="B235" s="8" t="s">
        <v>11</v>
      </c>
      <c r="C235" s="8" t="s">
        <v>12</v>
      </c>
      <c r="D235" s="9">
        <v>491541.39999999997</v>
      </c>
      <c r="E235" s="10" t="s">
        <v>13</v>
      </c>
      <c r="F235" s="8" t="s">
        <v>14</v>
      </c>
      <c r="G235" s="11" t="s">
        <v>15</v>
      </c>
      <c r="H235" s="11"/>
    </row>
    <row r="236" ht="15.75" hidden="1" customHeight="1">
      <c r="A236" s="8" t="s">
        <v>113</v>
      </c>
      <c r="B236" s="8" t="s">
        <v>11</v>
      </c>
      <c r="C236" s="8" t="s">
        <v>12</v>
      </c>
      <c r="D236" s="15">
        <v>31311.133333333335</v>
      </c>
      <c r="E236" s="10" t="s">
        <v>16</v>
      </c>
      <c r="F236" s="8" t="s">
        <v>14</v>
      </c>
      <c r="G236" s="11" t="s">
        <v>32</v>
      </c>
      <c r="H236" s="11"/>
    </row>
    <row r="237" ht="15.75" hidden="1" customHeight="1">
      <c r="A237" s="8" t="s">
        <v>113</v>
      </c>
      <c r="B237" s="8" t="s">
        <v>11</v>
      </c>
      <c r="C237" s="8" t="s">
        <v>12</v>
      </c>
      <c r="D237" s="15">
        <v>637324.7333333333</v>
      </c>
      <c r="E237" s="10" t="s">
        <v>17</v>
      </c>
      <c r="F237" s="8" t="s">
        <v>14</v>
      </c>
      <c r="G237" s="11" t="s">
        <v>32</v>
      </c>
      <c r="H237" s="11"/>
    </row>
    <row r="238" ht="15.75" hidden="1" customHeight="1">
      <c r="A238" s="8" t="s">
        <v>113</v>
      </c>
      <c r="B238" s="8" t="s">
        <v>11</v>
      </c>
      <c r="C238" s="8" t="s">
        <v>12</v>
      </c>
      <c r="D238" s="15">
        <v>35128.13333333333</v>
      </c>
      <c r="E238" s="10" t="s">
        <v>18</v>
      </c>
      <c r="F238" s="8" t="s">
        <v>14</v>
      </c>
      <c r="G238" s="11" t="s">
        <v>32</v>
      </c>
      <c r="H238" s="11"/>
    </row>
    <row r="239" ht="15.75" customHeight="1">
      <c r="A239" s="8" t="s">
        <v>114</v>
      </c>
      <c r="B239" s="8" t="s">
        <v>11</v>
      </c>
      <c r="C239" s="8" t="s">
        <v>12</v>
      </c>
      <c r="D239" s="9">
        <v>637324.7333333333</v>
      </c>
      <c r="E239" s="10" t="s">
        <v>19</v>
      </c>
      <c r="F239" s="8" t="s">
        <v>14</v>
      </c>
      <c r="G239" s="11" t="s">
        <v>15</v>
      </c>
      <c r="H239" s="11"/>
    </row>
    <row r="240" ht="15.75" hidden="1" customHeight="1">
      <c r="A240" s="12" t="s">
        <v>115</v>
      </c>
      <c r="B240" s="12" t="s">
        <v>11</v>
      </c>
      <c r="C240" s="12" t="s">
        <v>12</v>
      </c>
      <c r="D240" s="13">
        <v>1832630.1333333333</v>
      </c>
      <c r="E240" s="14"/>
      <c r="F240" s="12" t="s">
        <v>14</v>
      </c>
      <c r="G240" s="11"/>
      <c r="H240" s="11"/>
    </row>
    <row r="241" ht="15.75" customHeight="1">
      <c r="A241" s="8" t="s">
        <v>116</v>
      </c>
      <c r="B241" s="8" t="s">
        <v>11</v>
      </c>
      <c r="C241" s="8" t="s">
        <v>12</v>
      </c>
      <c r="D241" s="9">
        <v>2918132.0</v>
      </c>
      <c r="E241" s="10" t="s">
        <v>13</v>
      </c>
      <c r="F241" s="8" t="s">
        <v>14</v>
      </c>
      <c r="G241" s="11" t="s">
        <v>15</v>
      </c>
      <c r="H241" s="11"/>
    </row>
    <row r="242" ht="15.75" customHeight="1">
      <c r="A242" s="8" t="s">
        <v>116</v>
      </c>
      <c r="B242" s="8" t="s">
        <v>11</v>
      </c>
      <c r="C242" s="8" t="s">
        <v>12</v>
      </c>
      <c r="D242" s="9">
        <v>3832348.6666666665</v>
      </c>
      <c r="E242" s="10" t="s">
        <v>16</v>
      </c>
      <c r="F242" s="8" t="s">
        <v>14</v>
      </c>
      <c r="G242" s="11" t="s">
        <v>15</v>
      </c>
      <c r="H242" s="11"/>
    </row>
    <row r="243" ht="15.75" customHeight="1">
      <c r="A243" s="8" t="s">
        <v>116</v>
      </c>
      <c r="B243" s="8" t="s">
        <v>11</v>
      </c>
      <c r="C243" s="8" t="s">
        <v>12</v>
      </c>
      <c r="D243" s="9">
        <v>3963078.2666666666</v>
      </c>
      <c r="E243" s="10" t="s">
        <v>17</v>
      </c>
      <c r="F243" s="8" t="s">
        <v>14</v>
      </c>
      <c r="G243" s="11" t="s">
        <v>15</v>
      </c>
      <c r="H243" s="11"/>
    </row>
    <row r="244" ht="15.75" customHeight="1">
      <c r="A244" s="8" t="s">
        <v>116</v>
      </c>
      <c r="B244" s="8" t="s">
        <v>11</v>
      </c>
      <c r="C244" s="8" t="s">
        <v>12</v>
      </c>
      <c r="D244" s="9">
        <v>218476.66666666666</v>
      </c>
      <c r="E244" s="10" t="s">
        <v>18</v>
      </c>
      <c r="F244" s="8" t="s">
        <v>14</v>
      </c>
      <c r="G244" s="11" t="s">
        <v>15</v>
      </c>
      <c r="H244" s="11"/>
    </row>
    <row r="245" ht="15.75" customHeight="1">
      <c r="A245" s="8" t="s">
        <v>116</v>
      </c>
      <c r="B245" s="8" t="s">
        <v>11</v>
      </c>
      <c r="C245" s="8" t="s">
        <v>12</v>
      </c>
      <c r="D245" s="9">
        <v>3963078.2666666666</v>
      </c>
      <c r="E245" s="10" t="s">
        <v>19</v>
      </c>
      <c r="F245" s="8" t="s">
        <v>14</v>
      </c>
      <c r="G245" s="11" t="s">
        <v>15</v>
      </c>
      <c r="H245" s="11"/>
    </row>
    <row r="246" ht="15.75" customHeight="1">
      <c r="A246" s="8" t="s">
        <v>116</v>
      </c>
      <c r="B246" s="8" t="s">
        <v>11</v>
      </c>
      <c r="C246" s="8" t="s">
        <v>12</v>
      </c>
      <c r="D246" s="9">
        <v>6252938.0</v>
      </c>
      <c r="E246" s="10" t="s">
        <v>22</v>
      </c>
      <c r="F246" s="8" t="s">
        <v>14</v>
      </c>
      <c r="G246" s="11" t="s">
        <v>15</v>
      </c>
      <c r="H246" s="11"/>
    </row>
    <row r="247" ht="15.75" hidden="1" customHeight="1">
      <c r="A247" s="12" t="s">
        <v>117</v>
      </c>
      <c r="B247" s="12" t="s">
        <v>11</v>
      </c>
      <c r="C247" s="12" t="s">
        <v>12</v>
      </c>
      <c r="D247" s="13">
        <v>2.1148051866666667E7</v>
      </c>
      <c r="E247" s="14"/>
      <c r="F247" s="12" t="s">
        <v>14</v>
      </c>
      <c r="G247" s="11"/>
      <c r="H247" s="11"/>
    </row>
    <row r="248" ht="15.75" customHeight="1">
      <c r="A248" s="8" t="s">
        <v>118</v>
      </c>
      <c r="B248" s="8" t="s">
        <v>11</v>
      </c>
      <c r="C248" s="8" t="s">
        <v>12</v>
      </c>
      <c r="D248" s="9">
        <v>5200869.333333334</v>
      </c>
      <c r="E248" s="10" t="s">
        <v>13</v>
      </c>
      <c r="F248" s="8" t="s">
        <v>14</v>
      </c>
      <c r="G248" s="11" t="s">
        <v>15</v>
      </c>
      <c r="H248" s="11"/>
    </row>
    <row r="249" ht="15.75" hidden="1" customHeight="1">
      <c r="A249" s="8" t="s">
        <v>118</v>
      </c>
      <c r="B249" s="8" t="s">
        <v>11</v>
      </c>
      <c r="C249" s="8" t="s">
        <v>12</v>
      </c>
      <c r="D249" s="15">
        <v>1.4639329066666666E7</v>
      </c>
      <c r="E249" s="10" t="s">
        <v>16</v>
      </c>
      <c r="F249" s="8" t="s">
        <v>14</v>
      </c>
      <c r="G249" s="11" t="s">
        <v>32</v>
      </c>
      <c r="H249" s="11"/>
    </row>
    <row r="250" ht="15.75" customHeight="1">
      <c r="A250" s="8" t="s">
        <v>118</v>
      </c>
      <c r="B250" s="8" t="s">
        <v>11</v>
      </c>
      <c r="C250" s="8" t="s">
        <v>12</v>
      </c>
      <c r="D250" s="9">
        <v>1.0614691E7</v>
      </c>
      <c r="E250" s="10" t="s">
        <v>22</v>
      </c>
      <c r="F250" s="8" t="s">
        <v>14</v>
      </c>
      <c r="G250" s="11" t="s">
        <v>15</v>
      </c>
      <c r="H250" s="11"/>
    </row>
    <row r="251" ht="15.75" hidden="1" customHeight="1">
      <c r="A251" s="12" t="s">
        <v>119</v>
      </c>
      <c r="B251" s="12" t="s">
        <v>11</v>
      </c>
      <c r="C251" s="12" t="s">
        <v>12</v>
      </c>
      <c r="D251" s="13">
        <v>3.04548894E7</v>
      </c>
      <c r="E251" s="14"/>
      <c r="F251" s="12" t="s">
        <v>14</v>
      </c>
      <c r="G251" s="11"/>
      <c r="H251" s="11"/>
    </row>
    <row r="252" ht="15.75" customHeight="1">
      <c r="A252" s="8" t="s">
        <v>120</v>
      </c>
      <c r="B252" s="8" t="s">
        <v>11</v>
      </c>
      <c r="C252" s="8" t="s">
        <v>12</v>
      </c>
      <c r="D252" s="9">
        <v>2746800.0</v>
      </c>
      <c r="E252" s="10" t="s">
        <v>13</v>
      </c>
      <c r="F252" s="8" t="s">
        <v>14</v>
      </c>
      <c r="G252" s="11" t="s">
        <v>15</v>
      </c>
      <c r="H252" s="11"/>
    </row>
    <row r="253" ht="15.75" hidden="1" customHeight="1">
      <c r="A253" s="8" t="s">
        <v>120</v>
      </c>
      <c r="B253" s="8" t="s">
        <v>11</v>
      </c>
      <c r="C253" s="8" t="s">
        <v>12</v>
      </c>
      <c r="D253" s="15">
        <v>5454533.333333333</v>
      </c>
      <c r="E253" s="10" t="s">
        <v>16</v>
      </c>
      <c r="F253" s="8" t="s">
        <v>14</v>
      </c>
      <c r="G253" s="11" t="s">
        <v>32</v>
      </c>
      <c r="H253" s="11"/>
    </row>
    <row r="254" ht="15.75" hidden="1" customHeight="1">
      <c r="A254" s="8" t="s">
        <v>120</v>
      </c>
      <c r="B254" s="8" t="s">
        <v>11</v>
      </c>
      <c r="C254" s="8" t="s">
        <v>12</v>
      </c>
      <c r="D254" s="15">
        <v>2906666.6666666665</v>
      </c>
      <c r="E254" s="10" t="s">
        <v>17</v>
      </c>
      <c r="F254" s="8" t="s">
        <v>14</v>
      </c>
      <c r="G254" s="11" t="s">
        <v>32</v>
      </c>
      <c r="H254" s="11"/>
    </row>
    <row r="255" ht="15.75" hidden="1" customHeight="1">
      <c r="A255" s="8" t="s">
        <v>120</v>
      </c>
      <c r="B255" s="8" t="s">
        <v>11</v>
      </c>
      <c r="C255" s="8" t="s">
        <v>12</v>
      </c>
      <c r="D255" s="15">
        <v>160266.66666666666</v>
      </c>
      <c r="E255" s="10" t="s">
        <v>18</v>
      </c>
      <c r="F255" s="8" t="s">
        <v>14</v>
      </c>
      <c r="G255" s="11" t="s">
        <v>32</v>
      </c>
      <c r="H255" s="11"/>
    </row>
    <row r="256" ht="15.75" customHeight="1">
      <c r="A256" s="8" t="s">
        <v>120</v>
      </c>
      <c r="B256" s="8" t="s">
        <v>11</v>
      </c>
      <c r="C256" s="8" t="s">
        <v>12</v>
      </c>
      <c r="D256" s="9">
        <v>2906666.6666666665</v>
      </c>
      <c r="E256" s="10" t="s">
        <v>19</v>
      </c>
      <c r="F256" s="8" t="s">
        <v>14</v>
      </c>
      <c r="G256" s="11" t="s">
        <v>15</v>
      </c>
      <c r="H256" s="11"/>
    </row>
    <row r="257" ht="15.75" customHeight="1">
      <c r="A257" s="8" t="s">
        <v>120</v>
      </c>
      <c r="B257" s="8" t="s">
        <v>11</v>
      </c>
      <c r="C257" s="8" t="s">
        <v>12</v>
      </c>
      <c r="D257" s="9">
        <v>5886000.0</v>
      </c>
      <c r="E257" s="10" t="s">
        <v>22</v>
      </c>
      <c r="F257" s="8" t="s">
        <v>14</v>
      </c>
      <c r="G257" s="11" t="s">
        <v>15</v>
      </c>
      <c r="H257" s="11"/>
    </row>
    <row r="258" ht="15.75" hidden="1" customHeight="1">
      <c r="A258" s="12" t="s">
        <v>121</v>
      </c>
      <c r="B258" s="12" t="s">
        <v>11</v>
      </c>
      <c r="C258" s="12" t="s">
        <v>12</v>
      </c>
      <c r="D258" s="13">
        <v>2.0060933333333332E7</v>
      </c>
      <c r="E258" s="14"/>
      <c r="F258" s="12" t="s">
        <v>14</v>
      </c>
      <c r="G258" s="11"/>
      <c r="H258" s="11"/>
    </row>
    <row r="259" ht="15.75" customHeight="1">
      <c r="A259" s="8" t="s">
        <v>122</v>
      </c>
      <c r="B259" s="8" t="s">
        <v>11</v>
      </c>
      <c r="C259" s="8" t="s">
        <v>12</v>
      </c>
      <c r="D259" s="9">
        <v>663935.0666666667</v>
      </c>
      <c r="E259" s="10" t="s">
        <v>13</v>
      </c>
      <c r="F259" s="8" t="s">
        <v>14</v>
      </c>
      <c r="G259" s="11" t="s">
        <v>15</v>
      </c>
      <c r="H259" s="11"/>
    </row>
    <row r="260" ht="15.75" customHeight="1">
      <c r="A260" s="8" t="s">
        <v>122</v>
      </c>
      <c r="B260" s="8" t="s">
        <v>11</v>
      </c>
      <c r="C260" s="8" t="s">
        <v>12</v>
      </c>
      <c r="D260" s="9">
        <v>821548.2666666667</v>
      </c>
      <c r="E260" s="10" t="s">
        <v>16</v>
      </c>
      <c r="F260" s="8" t="s">
        <v>14</v>
      </c>
      <c r="G260" s="11" t="s">
        <v>15</v>
      </c>
      <c r="H260" s="11"/>
    </row>
    <row r="261" ht="15.75" customHeight="1">
      <c r="A261" s="8" t="s">
        <v>122</v>
      </c>
      <c r="B261" s="8" t="s">
        <v>11</v>
      </c>
      <c r="C261" s="8" t="s">
        <v>12</v>
      </c>
      <c r="D261" s="9">
        <v>786401.8</v>
      </c>
      <c r="E261" s="10" t="s">
        <v>17</v>
      </c>
      <c r="F261" s="8" t="s">
        <v>14</v>
      </c>
      <c r="G261" s="11" t="s">
        <v>15</v>
      </c>
      <c r="H261" s="11"/>
    </row>
    <row r="262" ht="15.75" customHeight="1">
      <c r="A262" s="8" t="s">
        <v>122</v>
      </c>
      <c r="B262" s="8" t="s">
        <v>11</v>
      </c>
      <c r="C262" s="8" t="s">
        <v>12</v>
      </c>
      <c r="D262" s="9">
        <v>43308.066666666666</v>
      </c>
      <c r="E262" s="10" t="s">
        <v>18</v>
      </c>
      <c r="F262" s="8" t="s">
        <v>14</v>
      </c>
      <c r="G262" s="11" t="s">
        <v>15</v>
      </c>
      <c r="H262" s="11"/>
    </row>
    <row r="263" ht="15.75" customHeight="1">
      <c r="A263" s="8" t="s">
        <v>122</v>
      </c>
      <c r="B263" s="8" t="s">
        <v>11</v>
      </c>
      <c r="C263" s="8" t="s">
        <v>12</v>
      </c>
      <c r="D263" s="9">
        <v>786401.8</v>
      </c>
      <c r="E263" s="10" t="s">
        <v>19</v>
      </c>
      <c r="F263" s="8" t="s">
        <v>14</v>
      </c>
      <c r="G263" s="11" t="s">
        <v>15</v>
      </c>
      <c r="H263" s="11"/>
    </row>
    <row r="264" ht="15.75" hidden="1" customHeight="1">
      <c r="A264" s="12" t="s">
        <v>123</v>
      </c>
      <c r="B264" s="12" t="s">
        <v>11</v>
      </c>
      <c r="C264" s="12" t="s">
        <v>12</v>
      </c>
      <c r="D264" s="13">
        <v>3101595.000000001</v>
      </c>
      <c r="E264" s="14"/>
      <c r="F264" s="12" t="s">
        <v>14</v>
      </c>
      <c r="G264" s="11"/>
      <c r="H264" s="11"/>
    </row>
    <row r="265" ht="15.75" customHeight="1">
      <c r="A265" s="8" t="s">
        <v>124</v>
      </c>
      <c r="B265" s="8" t="s">
        <v>11</v>
      </c>
      <c r="C265" s="8" t="s">
        <v>12</v>
      </c>
      <c r="D265" s="9">
        <v>197879.73333333334</v>
      </c>
      <c r="E265" s="10" t="s">
        <v>13</v>
      </c>
      <c r="F265" s="8" t="s">
        <v>14</v>
      </c>
      <c r="G265" s="11" t="s">
        <v>15</v>
      </c>
      <c r="H265" s="11"/>
    </row>
    <row r="266" ht="15.75" customHeight="1">
      <c r="A266" s="8" t="s">
        <v>124</v>
      </c>
      <c r="B266" s="8" t="s">
        <v>11</v>
      </c>
      <c r="C266" s="8" t="s">
        <v>12</v>
      </c>
      <c r="D266" s="9">
        <v>679498.6</v>
      </c>
      <c r="E266" s="10" t="s">
        <v>16</v>
      </c>
      <c r="F266" s="8" t="s">
        <v>14</v>
      </c>
      <c r="G266" s="11" t="s">
        <v>15</v>
      </c>
      <c r="H266" s="11"/>
    </row>
    <row r="267" ht="15.75" customHeight="1">
      <c r="A267" s="8" t="s">
        <v>124</v>
      </c>
      <c r="B267" s="8" t="s">
        <v>11</v>
      </c>
      <c r="C267" s="8" t="s">
        <v>12</v>
      </c>
      <c r="D267" s="9">
        <v>708599.2</v>
      </c>
      <c r="E267" s="10" t="s">
        <v>17</v>
      </c>
      <c r="F267" s="8" t="s">
        <v>14</v>
      </c>
      <c r="G267" s="11" t="s">
        <v>15</v>
      </c>
      <c r="H267" s="11"/>
    </row>
    <row r="268" ht="15.75" customHeight="1">
      <c r="A268" s="8" t="s">
        <v>124</v>
      </c>
      <c r="B268" s="8" t="s">
        <v>11</v>
      </c>
      <c r="C268" s="8" t="s">
        <v>12</v>
      </c>
      <c r="D268" s="9">
        <v>39006.4</v>
      </c>
      <c r="E268" s="10" t="s">
        <v>18</v>
      </c>
      <c r="F268" s="8" t="s">
        <v>14</v>
      </c>
      <c r="G268" s="11" t="s">
        <v>15</v>
      </c>
      <c r="H268" s="11"/>
    </row>
    <row r="269" ht="15.75" customHeight="1">
      <c r="A269" s="8" t="s">
        <v>124</v>
      </c>
      <c r="B269" s="8" t="s">
        <v>11</v>
      </c>
      <c r="C269" s="8" t="s">
        <v>12</v>
      </c>
      <c r="D269" s="9">
        <v>708599.2</v>
      </c>
      <c r="E269" s="10" t="s">
        <v>19</v>
      </c>
      <c r="F269" s="8" t="s">
        <v>14</v>
      </c>
      <c r="G269" s="11" t="s">
        <v>15</v>
      </c>
      <c r="H269" s="11"/>
    </row>
    <row r="270" ht="15.75" hidden="1" customHeight="1">
      <c r="A270" s="12" t="s">
        <v>125</v>
      </c>
      <c r="B270" s="12" t="s">
        <v>11</v>
      </c>
      <c r="C270" s="12" t="s">
        <v>12</v>
      </c>
      <c r="D270" s="13">
        <v>2333583.133333333</v>
      </c>
      <c r="E270" s="14"/>
      <c r="F270" s="12" t="s">
        <v>14</v>
      </c>
      <c r="G270" s="11"/>
      <c r="H270" s="11"/>
    </row>
    <row r="271" ht="15.75" customHeight="1">
      <c r="A271" s="8" t="s">
        <v>126</v>
      </c>
      <c r="B271" s="8" t="s">
        <v>11</v>
      </c>
      <c r="C271" s="8" t="s">
        <v>12</v>
      </c>
      <c r="D271" s="9">
        <v>565398.8666666667</v>
      </c>
      <c r="E271" s="10" t="s">
        <v>13</v>
      </c>
      <c r="F271" s="8" t="s">
        <v>14</v>
      </c>
      <c r="G271" s="11" t="s">
        <v>15</v>
      </c>
      <c r="H271" s="11"/>
    </row>
    <row r="272" ht="15.75" customHeight="1">
      <c r="A272" s="8" t="s">
        <v>126</v>
      </c>
      <c r="B272" s="8" t="s">
        <v>11</v>
      </c>
      <c r="C272" s="8" t="s">
        <v>12</v>
      </c>
      <c r="D272" s="9">
        <v>460509.5333333333</v>
      </c>
      <c r="E272" s="10" t="s">
        <v>16</v>
      </c>
      <c r="F272" s="8" t="s">
        <v>14</v>
      </c>
      <c r="G272" s="11" t="s">
        <v>15</v>
      </c>
      <c r="H272" s="11"/>
    </row>
    <row r="273" ht="15.75" customHeight="1">
      <c r="A273" s="8" t="s">
        <v>126</v>
      </c>
      <c r="B273" s="8" t="s">
        <v>11</v>
      </c>
      <c r="C273" s="8" t="s">
        <v>12</v>
      </c>
      <c r="D273" s="9">
        <v>698016.2</v>
      </c>
      <c r="E273" s="10" t="s">
        <v>17</v>
      </c>
      <c r="F273" s="8" t="s">
        <v>14</v>
      </c>
      <c r="G273" s="11" t="s">
        <v>15</v>
      </c>
      <c r="H273" s="11"/>
    </row>
    <row r="274" ht="15.75" customHeight="1">
      <c r="A274" s="8" t="s">
        <v>126</v>
      </c>
      <c r="B274" s="8" t="s">
        <v>11</v>
      </c>
      <c r="C274" s="8" t="s">
        <v>12</v>
      </c>
      <c r="D274" s="9">
        <v>38427.933333333334</v>
      </c>
      <c r="E274" s="10" t="s">
        <v>18</v>
      </c>
      <c r="F274" s="8" t="s">
        <v>14</v>
      </c>
      <c r="G274" s="11" t="s">
        <v>15</v>
      </c>
      <c r="H274" s="11"/>
    </row>
    <row r="275" ht="15.75" customHeight="1">
      <c r="A275" s="8" t="s">
        <v>126</v>
      </c>
      <c r="B275" s="8" t="s">
        <v>11</v>
      </c>
      <c r="C275" s="8" t="s">
        <v>12</v>
      </c>
      <c r="D275" s="9">
        <v>698016.2</v>
      </c>
      <c r="E275" s="10" t="s">
        <v>19</v>
      </c>
      <c r="F275" s="8" t="s">
        <v>14</v>
      </c>
      <c r="G275" s="11" t="s">
        <v>15</v>
      </c>
      <c r="H275" s="11"/>
    </row>
    <row r="276" ht="15.75" hidden="1" customHeight="1">
      <c r="A276" s="12" t="s">
        <v>127</v>
      </c>
      <c r="B276" s="12" t="s">
        <v>11</v>
      </c>
      <c r="C276" s="12" t="s">
        <v>12</v>
      </c>
      <c r="D276" s="13">
        <v>2460368.7333333334</v>
      </c>
      <c r="E276" s="14"/>
      <c r="F276" s="12" t="s">
        <v>14</v>
      </c>
      <c r="G276" s="11"/>
      <c r="H276" s="11"/>
    </row>
    <row r="277" ht="15.75" customHeight="1">
      <c r="A277" s="8" t="s">
        <v>128</v>
      </c>
      <c r="B277" s="8" t="s">
        <v>11</v>
      </c>
      <c r="C277" s="8" t="s">
        <v>12</v>
      </c>
      <c r="D277" s="9">
        <v>465701.13333333336</v>
      </c>
      <c r="E277" s="10" t="s">
        <v>13</v>
      </c>
      <c r="F277" s="8" t="s">
        <v>14</v>
      </c>
      <c r="G277" s="11" t="s">
        <v>15</v>
      </c>
      <c r="H277" s="11"/>
    </row>
    <row r="278" ht="15.75" customHeight="1">
      <c r="A278" s="8" t="s">
        <v>128</v>
      </c>
      <c r="B278" s="8" t="s">
        <v>11</v>
      </c>
      <c r="C278" s="8" t="s">
        <v>12</v>
      </c>
      <c r="D278" s="9">
        <v>132426.86666666667</v>
      </c>
      <c r="E278" s="10" t="s">
        <v>16</v>
      </c>
      <c r="F278" s="8" t="s">
        <v>14</v>
      </c>
      <c r="G278" s="11" t="s">
        <v>15</v>
      </c>
      <c r="H278" s="11"/>
    </row>
    <row r="279" ht="15.75" customHeight="1">
      <c r="A279" s="8" t="s">
        <v>128</v>
      </c>
      <c r="B279" s="8" t="s">
        <v>11</v>
      </c>
      <c r="C279" s="8" t="s">
        <v>12</v>
      </c>
      <c r="D279" s="9">
        <v>802732.8</v>
      </c>
      <c r="E279" s="10" t="s">
        <v>17</v>
      </c>
      <c r="F279" s="8" t="s">
        <v>14</v>
      </c>
      <c r="G279" s="11" t="s">
        <v>15</v>
      </c>
      <c r="H279" s="11"/>
    </row>
    <row r="280" ht="15.75" customHeight="1">
      <c r="A280" s="8" t="s">
        <v>128</v>
      </c>
      <c r="B280" s="8" t="s">
        <v>11</v>
      </c>
      <c r="C280" s="8" t="s">
        <v>12</v>
      </c>
      <c r="D280" s="9">
        <v>44200.6</v>
      </c>
      <c r="E280" s="10" t="s">
        <v>18</v>
      </c>
      <c r="F280" s="8" t="s">
        <v>14</v>
      </c>
      <c r="G280" s="11" t="s">
        <v>15</v>
      </c>
      <c r="H280" s="11"/>
    </row>
    <row r="281" ht="15.75" customHeight="1">
      <c r="A281" s="8" t="s">
        <v>128</v>
      </c>
      <c r="B281" s="8" t="s">
        <v>11</v>
      </c>
      <c r="C281" s="8" t="s">
        <v>12</v>
      </c>
      <c r="D281" s="9">
        <v>802732.8</v>
      </c>
      <c r="E281" s="10" t="s">
        <v>19</v>
      </c>
      <c r="F281" s="8" t="s">
        <v>14</v>
      </c>
      <c r="G281" s="11" t="s">
        <v>15</v>
      </c>
      <c r="H281" s="11"/>
    </row>
    <row r="282" ht="15.75" hidden="1" customHeight="1">
      <c r="A282" s="12" t="s">
        <v>129</v>
      </c>
      <c r="B282" s="12" t="s">
        <v>11</v>
      </c>
      <c r="C282" s="12" t="s">
        <v>12</v>
      </c>
      <c r="D282" s="13">
        <v>2247794.2</v>
      </c>
      <c r="E282" s="14"/>
      <c r="F282" s="12" t="s">
        <v>14</v>
      </c>
      <c r="G282" s="11"/>
      <c r="H282" s="11"/>
    </row>
    <row r="283" ht="15.75" customHeight="1">
      <c r="A283" s="8" t="s">
        <v>130</v>
      </c>
      <c r="B283" s="8" t="s">
        <v>11</v>
      </c>
      <c r="C283" s="8" t="s">
        <v>12</v>
      </c>
      <c r="D283" s="9">
        <v>362196.8</v>
      </c>
      <c r="E283" s="10" t="s">
        <v>13</v>
      </c>
      <c r="F283" s="8" t="s">
        <v>14</v>
      </c>
      <c r="G283" s="11" t="s">
        <v>15</v>
      </c>
      <c r="H283" s="11"/>
    </row>
    <row r="284" ht="15.75" customHeight="1">
      <c r="A284" s="8" t="s">
        <v>130</v>
      </c>
      <c r="B284" s="8" t="s">
        <v>11</v>
      </c>
      <c r="C284" s="8" t="s">
        <v>12</v>
      </c>
      <c r="D284" s="9">
        <v>437972.8</v>
      </c>
      <c r="E284" s="10" t="s">
        <v>16</v>
      </c>
      <c r="F284" s="8" t="s">
        <v>14</v>
      </c>
      <c r="G284" s="11" t="s">
        <v>15</v>
      </c>
      <c r="H284" s="11"/>
    </row>
    <row r="285" ht="15.75" customHeight="1">
      <c r="A285" s="8" t="s">
        <v>130</v>
      </c>
      <c r="B285" s="8" t="s">
        <v>11</v>
      </c>
      <c r="C285" s="8" t="s">
        <v>12</v>
      </c>
      <c r="D285" s="9">
        <v>705739.2</v>
      </c>
      <c r="E285" s="10" t="s">
        <v>17</v>
      </c>
      <c r="F285" s="8" t="s">
        <v>14</v>
      </c>
      <c r="G285" s="11" t="s">
        <v>15</v>
      </c>
      <c r="H285" s="11"/>
    </row>
    <row r="286" ht="15.75" customHeight="1">
      <c r="A286" s="8" t="s">
        <v>130</v>
      </c>
      <c r="B286" s="8" t="s">
        <v>11</v>
      </c>
      <c r="C286" s="8" t="s">
        <v>12</v>
      </c>
      <c r="D286" s="9">
        <v>38850.333333333336</v>
      </c>
      <c r="E286" s="10" t="s">
        <v>18</v>
      </c>
      <c r="F286" s="8" t="s">
        <v>14</v>
      </c>
      <c r="G286" s="11" t="s">
        <v>15</v>
      </c>
      <c r="H286" s="11"/>
    </row>
    <row r="287" ht="15.75" customHeight="1">
      <c r="A287" s="8" t="s">
        <v>130</v>
      </c>
      <c r="B287" s="8" t="s">
        <v>11</v>
      </c>
      <c r="C287" s="8" t="s">
        <v>12</v>
      </c>
      <c r="D287" s="9">
        <v>705739.2</v>
      </c>
      <c r="E287" s="10" t="s">
        <v>19</v>
      </c>
      <c r="F287" s="8" t="s">
        <v>14</v>
      </c>
      <c r="G287" s="11" t="s">
        <v>15</v>
      </c>
      <c r="H287" s="11"/>
    </row>
    <row r="288" ht="15.75" hidden="1" customHeight="1">
      <c r="A288" s="12" t="s">
        <v>131</v>
      </c>
      <c r="B288" s="12" t="s">
        <v>11</v>
      </c>
      <c r="C288" s="12" t="s">
        <v>12</v>
      </c>
      <c r="D288" s="13">
        <v>2250498.333333333</v>
      </c>
      <c r="E288" s="14"/>
      <c r="F288" s="12" t="s">
        <v>14</v>
      </c>
      <c r="G288" s="11"/>
      <c r="H288" s="11"/>
    </row>
    <row r="289" ht="15.75" customHeight="1">
      <c r="A289" s="8" t="s">
        <v>132</v>
      </c>
      <c r="B289" s="8" t="s">
        <v>11</v>
      </c>
      <c r="C289" s="8" t="s">
        <v>12</v>
      </c>
      <c r="D289" s="9">
        <v>588219.7999999999</v>
      </c>
      <c r="E289" s="10" t="s">
        <v>13</v>
      </c>
      <c r="F289" s="8" t="s">
        <v>14</v>
      </c>
      <c r="G289" s="11" t="s">
        <v>15</v>
      </c>
      <c r="H289" s="11"/>
    </row>
    <row r="290" ht="15.75" customHeight="1">
      <c r="A290" s="8" t="s">
        <v>132</v>
      </c>
      <c r="B290" s="8" t="s">
        <v>11</v>
      </c>
      <c r="C290" s="8" t="s">
        <v>12</v>
      </c>
      <c r="D290" s="9">
        <v>470730.0</v>
      </c>
      <c r="E290" s="10" t="s">
        <v>16</v>
      </c>
      <c r="F290" s="8" t="s">
        <v>14</v>
      </c>
      <c r="G290" s="11" t="s">
        <v>15</v>
      </c>
      <c r="H290" s="11"/>
    </row>
    <row r="291" ht="15.75" customHeight="1">
      <c r="A291" s="8" t="s">
        <v>132</v>
      </c>
      <c r="B291" s="8" t="s">
        <v>11</v>
      </c>
      <c r="C291" s="8" t="s">
        <v>12</v>
      </c>
      <c r="D291" s="9">
        <v>790226.8</v>
      </c>
      <c r="E291" s="10" t="s">
        <v>17</v>
      </c>
      <c r="F291" s="8" t="s">
        <v>14</v>
      </c>
      <c r="G291" s="11" t="s">
        <v>15</v>
      </c>
      <c r="H291" s="11"/>
    </row>
    <row r="292" ht="15.75" customHeight="1">
      <c r="A292" s="8" t="s">
        <v>132</v>
      </c>
      <c r="B292" s="8" t="s">
        <v>11</v>
      </c>
      <c r="C292" s="8" t="s">
        <v>12</v>
      </c>
      <c r="D292" s="9">
        <v>43517.26666666666</v>
      </c>
      <c r="E292" s="10" t="s">
        <v>18</v>
      </c>
      <c r="F292" s="8" t="s">
        <v>14</v>
      </c>
      <c r="G292" s="11" t="s">
        <v>15</v>
      </c>
      <c r="H292" s="11"/>
    </row>
    <row r="293" ht="15.75" customHeight="1">
      <c r="A293" s="8" t="s">
        <v>132</v>
      </c>
      <c r="B293" s="8" t="s">
        <v>11</v>
      </c>
      <c r="C293" s="8" t="s">
        <v>12</v>
      </c>
      <c r="D293" s="9">
        <v>790226.8</v>
      </c>
      <c r="E293" s="10" t="s">
        <v>19</v>
      </c>
      <c r="F293" s="8" t="s">
        <v>14</v>
      </c>
      <c r="G293" s="11" t="s">
        <v>15</v>
      </c>
      <c r="H293" s="11"/>
    </row>
    <row r="294" ht="15.75" hidden="1" customHeight="1">
      <c r="A294" s="12" t="s">
        <v>133</v>
      </c>
      <c r="B294" s="12" t="s">
        <v>11</v>
      </c>
      <c r="C294" s="12" t="s">
        <v>12</v>
      </c>
      <c r="D294" s="13">
        <v>2682920.6666666665</v>
      </c>
      <c r="E294" s="14"/>
      <c r="F294" s="12" t="s">
        <v>14</v>
      </c>
      <c r="G294" s="11"/>
      <c r="H294" s="11"/>
    </row>
    <row r="295" ht="15.75" customHeight="1">
      <c r="A295" s="8" t="s">
        <v>134</v>
      </c>
      <c r="B295" s="8" t="s">
        <v>11</v>
      </c>
      <c r="C295" s="8" t="s">
        <v>12</v>
      </c>
      <c r="D295" s="9">
        <v>589995.4666666667</v>
      </c>
      <c r="E295" s="10" t="s">
        <v>13</v>
      </c>
      <c r="F295" s="8" t="s">
        <v>14</v>
      </c>
      <c r="G295" s="11" t="s">
        <v>15</v>
      </c>
      <c r="H295" s="11"/>
    </row>
    <row r="296" ht="15.75" customHeight="1">
      <c r="A296" s="8" t="s">
        <v>134</v>
      </c>
      <c r="B296" s="8" t="s">
        <v>11</v>
      </c>
      <c r="C296" s="8" t="s">
        <v>12</v>
      </c>
      <c r="D296" s="9">
        <v>745472.5333333333</v>
      </c>
      <c r="E296" s="10" t="s">
        <v>16</v>
      </c>
      <c r="F296" s="8" t="s">
        <v>14</v>
      </c>
      <c r="G296" s="11" t="s">
        <v>15</v>
      </c>
      <c r="H296" s="11"/>
    </row>
    <row r="297" ht="15.75" customHeight="1">
      <c r="A297" s="8" t="s">
        <v>134</v>
      </c>
      <c r="B297" s="8" t="s">
        <v>11</v>
      </c>
      <c r="C297" s="8" t="s">
        <v>12</v>
      </c>
      <c r="D297" s="9">
        <v>642714.0666666667</v>
      </c>
      <c r="E297" s="10" t="s">
        <v>17</v>
      </c>
      <c r="F297" s="8" t="s">
        <v>14</v>
      </c>
      <c r="G297" s="11" t="s">
        <v>15</v>
      </c>
      <c r="H297" s="11"/>
    </row>
    <row r="298" ht="15.75" customHeight="1">
      <c r="A298" s="8" t="s">
        <v>134</v>
      </c>
      <c r="B298" s="8" t="s">
        <v>11</v>
      </c>
      <c r="C298" s="8" t="s">
        <v>12</v>
      </c>
      <c r="D298" s="9">
        <v>35415.53333333333</v>
      </c>
      <c r="E298" s="10" t="s">
        <v>18</v>
      </c>
      <c r="F298" s="8" t="s">
        <v>14</v>
      </c>
      <c r="G298" s="11" t="s">
        <v>15</v>
      </c>
      <c r="H298" s="11"/>
    </row>
    <row r="299" ht="15.75" customHeight="1">
      <c r="A299" s="8" t="s">
        <v>134</v>
      </c>
      <c r="B299" s="8" t="s">
        <v>11</v>
      </c>
      <c r="C299" s="8" t="s">
        <v>12</v>
      </c>
      <c r="D299" s="9">
        <v>642714.0666666667</v>
      </c>
      <c r="E299" s="10" t="s">
        <v>19</v>
      </c>
      <c r="F299" s="8" t="s">
        <v>14</v>
      </c>
      <c r="G299" s="11" t="s">
        <v>15</v>
      </c>
      <c r="H299" s="11"/>
    </row>
    <row r="300" ht="15.75" hidden="1" customHeight="1">
      <c r="A300" s="12" t="s">
        <v>135</v>
      </c>
      <c r="B300" s="12" t="s">
        <v>11</v>
      </c>
      <c r="C300" s="12" t="s">
        <v>12</v>
      </c>
      <c r="D300" s="13">
        <v>2656311.666666667</v>
      </c>
      <c r="E300" s="14"/>
      <c r="F300" s="12" t="s">
        <v>14</v>
      </c>
      <c r="G300" s="11"/>
      <c r="H300" s="11"/>
    </row>
    <row r="301" ht="15.75" customHeight="1">
      <c r="A301" s="8" t="s">
        <v>136</v>
      </c>
      <c r="B301" s="8" t="s">
        <v>11</v>
      </c>
      <c r="C301" s="8" t="s">
        <v>12</v>
      </c>
      <c r="D301" s="9">
        <v>6139959.933333334</v>
      </c>
      <c r="E301" s="10" t="s">
        <v>13</v>
      </c>
      <c r="F301" s="8" t="s">
        <v>14</v>
      </c>
      <c r="G301" s="11" t="s">
        <v>15</v>
      </c>
      <c r="H301" s="11"/>
    </row>
    <row r="302" ht="15.75" customHeight="1">
      <c r="A302" s="8" t="s">
        <v>136</v>
      </c>
      <c r="B302" s="8" t="s">
        <v>11</v>
      </c>
      <c r="C302" s="8" t="s">
        <v>12</v>
      </c>
      <c r="D302" s="9">
        <v>1.6707157933333334E7</v>
      </c>
      <c r="E302" s="10" t="s">
        <v>16</v>
      </c>
      <c r="F302" s="8" t="s">
        <v>14</v>
      </c>
      <c r="G302" s="11" t="s">
        <v>15</v>
      </c>
      <c r="H302" s="11"/>
    </row>
    <row r="303" ht="15.75" customHeight="1">
      <c r="A303" s="8" t="s">
        <v>136</v>
      </c>
      <c r="B303" s="8" t="s">
        <v>11</v>
      </c>
      <c r="C303" s="8" t="s">
        <v>12</v>
      </c>
      <c r="D303" s="9">
        <v>1.1857057E7</v>
      </c>
      <c r="E303" s="10" t="s">
        <v>22</v>
      </c>
      <c r="F303" s="8" t="s">
        <v>14</v>
      </c>
      <c r="G303" s="11" t="s">
        <v>15</v>
      </c>
      <c r="H303" s="11"/>
    </row>
    <row r="304" ht="15.75" hidden="1" customHeight="1">
      <c r="A304" s="12" t="s">
        <v>137</v>
      </c>
      <c r="B304" s="12" t="s">
        <v>11</v>
      </c>
      <c r="C304" s="12" t="s">
        <v>12</v>
      </c>
      <c r="D304" s="13">
        <v>3.470417486666667E7</v>
      </c>
      <c r="E304" s="14"/>
      <c r="F304" s="12" t="s">
        <v>14</v>
      </c>
      <c r="G304" s="11"/>
      <c r="H304" s="11"/>
    </row>
    <row r="305" ht="15.75" customHeight="1">
      <c r="A305" s="8" t="s">
        <v>138</v>
      </c>
      <c r="B305" s="8" t="s">
        <v>11</v>
      </c>
      <c r="C305" s="8" t="s">
        <v>12</v>
      </c>
      <c r="D305" s="9">
        <v>2333880.0</v>
      </c>
      <c r="E305" s="10" t="s">
        <v>29</v>
      </c>
      <c r="F305" s="8" t="s">
        <v>14</v>
      </c>
      <c r="G305" s="11" t="s">
        <v>15</v>
      </c>
      <c r="H305" s="11"/>
    </row>
    <row r="306" ht="15.75" hidden="1" customHeight="1">
      <c r="A306" s="12" t="s">
        <v>139</v>
      </c>
      <c r="B306" s="12" t="s">
        <v>11</v>
      </c>
      <c r="C306" s="12" t="s">
        <v>12</v>
      </c>
      <c r="D306" s="13">
        <v>2333880.0</v>
      </c>
      <c r="E306" s="14"/>
      <c r="F306" s="12" t="s">
        <v>14</v>
      </c>
      <c r="G306" s="11"/>
      <c r="H306" s="11"/>
    </row>
    <row r="307" ht="15.75" customHeight="1">
      <c r="A307" s="8" t="s">
        <v>140</v>
      </c>
      <c r="B307" s="8" t="s">
        <v>11</v>
      </c>
      <c r="C307" s="8" t="s">
        <v>12</v>
      </c>
      <c r="D307" s="9">
        <v>629768.0666666667</v>
      </c>
      <c r="E307" s="10" t="s">
        <v>13</v>
      </c>
      <c r="F307" s="8" t="s">
        <v>14</v>
      </c>
      <c r="G307" s="11" t="s">
        <v>15</v>
      </c>
      <c r="H307" s="11"/>
    </row>
    <row r="308" ht="15.75" customHeight="1">
      <c r="A308" s="8" t="s">
        <v>140</v>
      </c>
      <c r="B308" s="8" t="s">
        <v>11</v>
      </c>
      <c r="C308" s="8" t="s">
        <v>12</v>
      </c>
      <c r="D308" s="9">
        <v>637023.6666666666</v>
      </c>
      <c r="E308" s="10" t="s">
        <v>16</v>
      </c>
      <c r="F308" s="8" t="s">
        <v>14</v>
      </c>
      <c r="G308" s="11" t="s">
        <v>15</v>
      </c>
      <c r="H308" s="11"/>
    </row>
    <row r="309" ht="15.75" customHeight="1">
      <c r="A309" s="8" t="s">
        <v>140</v>
      </c>
      <c r="B309" s="8" t="s">
        <v>11</v>
      </c>
      <c r="C309" s="8" t="s">
        <v>12</v>
      </c>
      <c r="D309" s="9">
        <v>956105.6</v>
      </c>
      <c r="E309" s="10" t="s">
        <v>17</v>
      </c>
      <c r="F309" s="8" t="s">
        <v>14</v>
      </c>
      <c r="G309" s="11" t="s">
        <v>15</v>
      </c>
      <c r="H309" s="11"/>
    </row>
    <row r="310" ht="15.75" customHeight="1">
      <c r="A310" s="8" t="s">
        <v>140</v>
      </c>
      <c r="B310" s="8" t="s">
        <v>11</v>
      </c>
      <c r="C310" s="8" t="s">
        <v>12</v>
      </c>
      <c r="D310" s="9">
        <v>52662.333333333336</v>
      </c>
      <c r="E310" s="10" t="s">
        <v>18</v>
      </c>
      <c r="F310" s="8" t="s">
        <v>14</v>
      </c>
      <c r="G310" s="11" t="s">
        <v>15</v>
      </c>
      <c r="H310" s="11"/>
    </row>
    <row r="311" ht="15.75" customHeight="1">
      <c r="A311" s="8" t="s">
        <v>140</v>
      </c>
      <c r="B311" s="8" t="s">
        <v>11</v>
      </c>
      <c r="C311" s="8" t="s">
        <v>12</v>
      </c>
      <c r="D311" s="9">
        <v>956105.6</v>
      </c>
      <c r="E311" s="10" t="s">
        <v>19</v>
      </c>
      <c r="F311" s="8" t="s">
        <v>14</v>
      </c>
      <c r="G311" s="11" t="s">
        <v>15</v>
      </c>
      <c r="H311" s="11"/>
    </row>
    <row r="312" ht="15.75" customHeight="1">
      <c r="A312" s="8" t="s">
        <v>140</v>
      </c>
      <c r="B312" s="8" t="s">
        <v>11</v>
      </c>
      <c r="C312" s="8" t="s">
        <v>12</v>
      </c>
      <c r="D312" s="9">
        <v>793312.0</v>
      </c>
      <c r="E312" s="10" t="s">
        <v>22</v>
      </c>
      <c r="F312" s="8" t="s">
        <v>14</v>
      </c>
      <c r="G312" s="11" t="s">
        <v>15</v>
      </c>
      <c r="H312" s="11"/>
    </row>
    <row r="313" ht="15.75" hidden="1" customHeight="1">
      <c r="A313" s="12" t="s">
        <v>141</v>
      </c>
      <c r="B313" s="12" t="s">
        <v>11</v>
      </c>
      <c r="C313" s="12" t="s">
        <v>12</v>
      </c>
      <c r="D313" s="13">
        <v>4024977.266666667</v>
      </c>
      <c r="E313" s="14"/>
      <c r="F313" s="12" t="s">
        <v>14</v>
      </c>
      <c r="G313" s="11"/>
      <c r="H313" s="11"/>
    </row>
    <row r="314" ht="15.75" customHeight="1">
      <c r="A314" s="8" t="s">
        <v>142</v>
      </c>
      <c r="B314" s="8" t="s">
        <v>11</v>
      </c>
      <c r="C314" s="8" t="s">
        <v>12</v>
      </c>
      <c r="D314" s="9">
        <v>559252.8666666667</v>
      </c>
      <c r="E314" s="10" t="s">
        <v>13</v>
      </c>
      <c r="F314" s="8" t="s">
        <v>14</v>
      </c>
      <c r="G314" s="11" t="s">
        <v>15</v>
      </c>
      <c r="H314" s="11"/>
    </row>
    <row r="315" ht="15.75" customHeight="1">
      <c r="A315" s="8" t="s">
        <v>142</v>
      </c>
      <c r="B315" s="8" t="s">
        <v>11</v>
      </c>
      <c r="C315" s="8" t="s">
        <v>12</v>
      </c>
      <c r="D315" s="9">
        <v>91791.66666666667</v>
      </c>
      <c r="E315" s="10" t="s">
        <v>16</v>
      </c>
      <c r="F315" s="8" t="s">
        <v>14</v>
      </c>
      <c r="G315" s="11" t="s">
        <v>15</v>
      </c>
      <c r="H315" s="11"/>
    </row>
    <row r="316" ht="15.75" customHeight="1">
      <c r="A316" s="8" t="s">
        <v>142</v>
      </c>
      <c r="B316" s="8" t="s">
        <v>11</v>
      </c>
      <c r="C316" s="8" t="s">
        <v>12</v>
      </c>
      <c r="D316" s="9">
        <v>665582.2</v>
      </c>
      <c r="E316" s="10" t="s">
        <v>17</v>
      </c>
      <c r="F316" s="8" t="s">
        <v>14</v>
      </c>
      <c r="G316" s="11" t="s">
        <v>15</v>
      </c>
      <c r="H316" s="11"/>
    </row>
    <row r="317" ht="15.75" customHeight="1">
      <c r="A317" s="8" t="s">
        <v>142</v>
      </c>
      <c r="B317" s="8" t="s">
        <v>11</v>
      </c>
      <c r="C317" s="8" t="s">
        <v>12</v>
      </c>
      <c r="D317" s="9">
        <v>36654.73333333334</v>
      </c>
      <c r="E317" s="10" t="s">
        <v>18</v>
      </c>
      <c r="F317" s="8" t="s">
        <v>14</v>
      </c>
      <c r="G317" s="11" t="s">
        <v>15</v>
      </c>
      <c r="H317" s="11"/>
    </row>
    <row r="318" ht="15.75" customHeight="1">
      <c r="A318" s="8" t="s">
        <v>142</v>
      </c>
      <c r="B318" s="8" t="s">
        <v>11</v>
      </c>
      <c r="C318" s="8" t="s">
        <v>12</v>
      </c>
      <c r="D318" s="9">
        <v>665582.2</v>
      </c>
      <c r="E318" s="10" t="s">
        <v>19</v>
      </c>
      <c r="F318" s="8" t="s">
        <v>14</v>
      </c>
      <c r="G318" s="11" t="s">
        <v>15</v>
      </c>
      <c r="H318" s="11"/>
    </row>
    <row r="319" ht="15.75" hidden="1" customHeight="1">
      <c r="A319" s="12" t="s">
        <v>143</v>
      </c>
      <c r="B319" s="12" t="s">
        <v>11</v>
      </c>
      <c r="C319" s="12" t="s">
        <v>12</v>
      </c>
      <c r="D319" s="13">
        <v>2018863.6666666667</v>
      </c>
      <c r="E319" s="14"/>
      <c r="F319" s="12" t="s">
        <v>14</v>
      </c>
      <c r="G319" s="11"/>
      <c r="H319" s="11"/>
    </row>
    <row r="320" ht="15.75" customHeight="1">
      <c r="A320" s="8" t="s">
        <v>144</v>
      </c>
      <c r="B320" s="8" t="s">
        <v>11</v>
      </c>
      <c r="C320" s="8" t="s">
        <v>12</v>
      </c>
      <c r="D320" s="9">
        <v>349036.8</v>
      </c>
      <c r="E320" s="10" t="s">
        <v>13</v>
      </c>
      <c r="F320" s="8" t="s">
        <v>14</v>
      </c>
      <c r="G320" s="11" t="s">
        <v>15</v>
      </c>
      <c r="H320" s="11"/>
    </row>
    <row r="321" ht="15.75" customHeight="1">
      <c r="A321" s="8" t="s">
        <v>144</v>
      </c>
      <c r="B321" s="8" t="s">
        <v>11</v>
      </c>
      <c r="C321" s="8" t="s">
        <v>12</v>
      </c>
      <c r="D321" s="9">
        <v>498921.4666666667</v>
      </c>
      <c r="E321" s="10" t="s">
        <v>16</v>
      </c>
      <c r="F321" s="8" t="s">
        <v>14</v>
      </c>
      <c r="G321" s="11" t="s">
        <v>15</v>
      </c>
      <c r="H321" s="11"/>
    </row>
    <row r="322" ht="15.75" customHeight="1">
      <c r="A322" s="8" t="s">
        <v>144</v>
      </c>
      <c r="B322" s="8" t="s">
        <v>11</v>
      </c>
      <c r="C322" s="8" t="s">
        <v>12</v>
      </c>
      <c r="D322" s="9">
        <v>755968.8</v>
      </c>
      <c r="E322" s="10" t="s">
        <v>17</v>
      </c>
      <c r="F322" s="8" t="s">
        <v>14</v>
      </c>
      <c r="G322" s="11" t="s">
        <v>15</v>
      </c>
      <c r="H322" s="11"/>
    </row>
    <row r="323" ht="15.75" customHeight="1">
      <c r="A323" s="8" t="s">
        <v>144</v>
      </c>
      <c r="B323" s="8" t="s">
        <v>11</v>
      </c>
      <c r="C323" s="8" t="s">
        <v>12</v>
      </c>
      <c r="D323" s="9">
        <v>41644.2</v>
      </c>
      <c r="E323" s="10" t="s">
        <v>18</v>
      </c>
      <c r="F323" s="8" t="s">
        <v>14</v>
      </c>
      <c r="G323" s="11" t="s">
        <v>15</v>
      </c>
      <c r="H323" s="11"/>
    </row>
    <row r="324" ht="15.75" customHeight="1">
      <c r="A324" s="8" t="s">
        <v>144</v>
      </c>
      <c r="B324" s="8" t="s">
        <v>11</v>
      </c>
      <c r="C324" s="8" t="s">
        <v>12</v>
      </c>
      <c r="D324" s="9">
        <v>755968.8</v>
      </c>
      <c r="E324" s="10" t="s">
        <v>19</v>
      </c>
      <c r="F324" s="8" t="s">
        <v>14</v>
      </c>
      <c r="G324" s="11" t="s">
        <v>15</v>
      </c>
      <c r="H324" s="11"/>
    </row>
    <row r="325" ht="15.75" hidden="1" customHeight="1">
      <c r="A325" s="12" t="s">
        <v>145</v>
      </c>
      <c r="B325" s="12" t="s">
        <v>11</v>
      </c>
      <c r="C325" s="12" t="s">
        <v>12</v>
      </c>
      <c r="D325" s="13">
        <v>2401540.0666666664</v>
      </c>
      <c r="E325" s="14"/>
      <c r="F325" s="12" t="s">
        <v>14</v>
      </c>
      <c r="G325" s="11"/>
      <c r="H325" s="11"/>
    </row>
    <row r="326" ht="15.75" customHeight="1">
      <c r="A326" s="8" t="s">
        <v>146</v>
      </c>
      <c r="B326" s="8" t="s">
        <v>11</v>
      </c>
      <c r="C326" s="8" t="s">
        <v>12</v>
      </c>
      <c r="D326" s="9">
        <v>535542.0</v>
      </c>
      <c r="E326" s="10" t="s">
        <v>13</v>
      </c>
      <c r="F326" s="8" t="s">
        <v>14</v>
      </c>
      <c r="G326" s="11" t="s">
        <v>15</v>
      </c>
      <c r="H326" s="11"/>
    </row>
    <row r="327" ht="15.75" customHeight="1">
      <c r="A327" s="8" t="s">
        <v>146</v>
      </c>
      <c r="B327" s="8" t="s">
        <v>11</v>
      </c>
      <c r="C327" s="8" t="s">
        <v>12</v>
      </c>
      <c r="D327" s="9">
        <v>4587.600000000006</v>
      </c>
      <c r="E327" s="10" t="s">
        <v>16</v>
      </c>
      <c r="F327" s="8" t="s">
        <v>14</v>
      </c>
      <c r="G327" s="11" t="s">
        <v>15</v>
      </c>
      <c r="H327" s="11"/>
    </row>
    <row r="328" ht="15.75" customHeight="1">
      <c r="A328" s="8" t="s">
        <v>146</v>
      </c>
      <c r="B328" s="8" t="s">
        <v>11</v>
      </c>
      <c r="C328" s="8" t="s">
        <v>12</v>
      </c>
      <c r="D328" s="9">
        <v>686547.2</v>
      </c>
      <c r="E328" s="10" t="s">
        <v>17</v>
      </c>
      <c r="F328" s="8" t="s">
        <v>14</v>
      </c>
      <c r="G328" s="11" t="s">
        <v>15</v>
      </c>
      <c r="H328" s="11"/>
    </row>
    <row r="329" ht="15.75" customHeight="1">
      <c r="A329" s="8" t="s">
        <v>146</v>
      </c>
      <c r="B329" s="8" t="s">
        <v>11</v>
      </c>
      <c r="C329" s="8" t="s">
        <v>12</v>
      </c>
      <c r="D329" s="9">
        <v>37800.73333333334</v>
      </c>
      <c r="E329" s="10" t="s">
        <v>18</v>
      </c>
      <c r="F329" s="8" t="s">
        <v>14</v>
      </c>
      <c r="G329" s="11" t="s">
        <v>15</v>
      </c>
      <c r="H329" s="11"/>
    </row>
    <row r="330" ht="15.75" customHeight="1">
      <c r="A330" s="8" t="s">
        <v>146</v>
      </c>
      <c r="B330" s="8" t="s">
        <v>11</v>
      </c>
      <c r="C330" s="8" t="s">
        <v>12</v>
      </c>
      <c r="D330" s="9">
        <v>686547.2</v>
      </c>
      <c r="E330" s="10" t="s">
        <v>19</v>
      </c>
      <c r="F330" s="8" t="s">
        <v>14</v>
      </c>
      <c r="G330" s="11" t="s">
        <v>15</v>
      </c>
      <c r="H330" s="11"/>
    </row>
    <row r="331" ht="15.75" hidden="1" customHeight="1">
      <c r="A331" s="12" t="s">
        <v>147</v>
      </c>
      <c r="B331" s="12" t="s">
        <v>11</v>
      </c>
      <c r="C331" s="12" t="s">
        <v>12</v>
      </c>
      <c r="D331" s="13">
        <v>1951024.7333333332</v>
      </c>
      <c r="E331" s="14"/>
      <c r="F331" s="12" t="s">
        <v>14</v>
      </c>
      <c r="G331" s="11"/>
      <c r="H331" s="11"/>
    </row>
    <row r="332" ht="15.75" customHeight="1">
      <c r="A332" s="8" t="s">
        <v>148</v>
      </c>
      <c r="B332" s="8" t="s">
        <v>11</v>
      </c>
      <c r="C332" s="8" t="s">
        <v>12</v>
      </c>
      <c r="D332" s="9">
        <v>7086827.0</v>
      </c>
      <c r="E332" s="10" t="s">
        <v>29</v>
      </c>
      <c r="F332" s="8" t="s">
        <v>14</v>
      </c>
      <c r="G332" s="11" t="s">
        <v>15</v>
      </c>
      <c r="H332" s="11"/>
    </row>
    <row r="333" ht="15.75" hidden="1" customHeight="1">
      <c r="A333" s="12" t="s">
        <v>149</v>
      </c>
      <c r="B333" s="12" t="s">
        <v>11</v>
      </c>
      <c r="C333" s="12" t="s">
        <v>12</v>
      </c>
      <c r="D333" s="13">
        <v>7086827.0</v>
      </c>
      <c r="E333" s="14"/>
      <c r="F333" s="12" t="s">
        <v>14</v>
      </c>
      <c r="G333" s="11"/>
      <c r="H333" s="11"/>
    </row>
    <row r="334" ht="15.75" customHeight="1">
      <c r="A334" s="8" t="s">
        <v>150</v>
      </c>
      <c r="B334" s="8" t="s">
        <v>11</v>
      </c>
      <c r="C334" s="8" t="s">
        <v>12</v>
      </c>
      <c r="D334" s="9">
        <v>1973347.0</v>
      </c>
      <c r="E334" s="10" t="s">
        <v>29</v>
      </c>
      <c r="F334" s="8" t="s">
        <v>14</v>
      </c>
      <c r="G334" s="11" t="s">
        <v>15</v>
      </c>
      <c r="H334" s="11"/>
    </row>
    <row r="335" ht="15.75" hidden="1" customHeight="1">
      <c r="A335" s="12" t="s">
        <v>151</v>
      </c>
      <c r="B335" s="12" t="s">
        <v>11</v>
      </c>
      <c r="C335" s="12" t="s">
        <v>12</v>
      </c>
      <c r="D335" s="13">
        <v>1973347.0</v>
      </c>
      <c r="E335" s="14"/>
      <c r="F335" s="12" t="s">
        <v>14</v>
      </c>
      <c r="G335" s="11"/>
      <c r="H335" s="11"/>
    </row>
    <row r="336" ht="15.75" customHeight="1">
      <c r="A336" s="8" t="s">
        <v>152</v>
      </c>
      <c r="B336" s="8" t="s">
        <v>11</v>
      </c>
      <c r="C336" s="8" t="s">
        <v>12</v>
      </c>
      <c r="D336" s="9">
        <v>663935.0666666667</v>
      </c>
      <c r="E336" s="10" t="s">
        <v>13</v>
      </c>
      <c r="F336" s="8" t="s">
        <v>14</v>
      </c>
      <c r="G336" s="11" t="s">
        <v>15</v>
      </c>
      <c r="H336" s="11"/>
    </row>
    <row r="337" ht="15.75" customHeight="1">
      <c r="A337" s="8" t="s">
        <v>152</v>
      </c>
      <c r="B337" s="8" t="s">
        <v>11</v>
      </c>
      <c r="C337" s="8" t="s">
        <v>12</v>
      </c>
      <c r="D337" s="9">
        <v>501885.73333333334</v>
      </c>
      <c r="E337" s="10" t="s">
        <v>16</v>
      </c>
      <c r="F337" s="8" t="s">
        <v>14</v>
      </c>
      <c r="G337" s="11" t="s">
        <v>15</v>
      </c>
      <c r="H337" s="11"/>
    </row>
    <row r="338" ht="15.75" customHeight="1">
      <c r="A338" s="8" t="s">
        <v>152</v>
      </c>
      <c r="B338" s="8" t="s">
        <v>11</v>
      </c>
      <c r="C338" s="8" t="s">
        <v>12</v>
      </c>
      <c r="D338" s="9">
        <v>813309.8</v>
      </c>
      <c r="E338" s="10" t="s">
        <v>17</v>
      </c>
      <c r="F338" s="8" t="s">
        <v>14</v>
      </c>
      <c r="G338" s="11" t="s">
        <v>15</v>
      </c>
      <c r="H338" s="11"/>
    </row>
    <row r="339" ht="15.75" customHeight="1">
      <c r="A339" s="8" t="s">
        <v>152</v>
      </c>
      <c r="B339" s="8" t="s">
        <v>11</v>
      </c>
      <c r="C339" s="8" t="s">
        <v>12</v>
      </c>
      <c r="D339" s="9">
        <v>44779.066666666666</v>
      </c>
      <c r="E339" s="10" t="s">
        <v>18</v>
      </c>
      <c r="F339" s="8" t="s">
        <v>14</v>
      </c>
      <c r="G339" s="11" t="s">
        <v>15</v>
      </c>
      <c r="H339" s="11"/>
    </row>
    <row r="340" ht="15.75" customHeight="1">
      <c r="A340" s="8" t="s">
        <v>152</v>
      </c>
      <c r="B340" s="8" t="s">
        <v>11</v>
      </c>
      <c r="C340" s="8" t="s">
        <v>12</v>
      </c>
      <c r="D340" s="9">
        <v>813309.8</v>
      </c>
      <c r="E340" s="10" t="s">
        <v>19</v>
      </c>
      <c r="F340" s="8" t="s">
        <v>14</v>
      </c>
      <c r="G340" s="11" t="s">
        <v>15</v>
      </c>
      <c r="H340" s="11"/>
    </row>
    <row r="341" ht="15.75" hidden="1" customHeight="1">
      <c r="A341" s="12" t="s">
        <v>153</v>
      </c>
      <c r="B341" s="12" t="s">
        <v>11</v>
      </c>
      <c r="C341" s="12" t="s">
        <v>12</v>
      </c>
      <c r="D341" s="13">
        <v>2837219.466666667</v>
      </c>
      <c r="E341" s="14"/>
      <c r="F341" s="12" t="s">
        <v>14</v>
      </c>
      <c r="G341" s="11"/>
      <c r="H341" s="11"/>
    </row>
    <row r="342" ht="15.75" customHeight="1">
      <c r="A342" s="8" t="s">
        <v>154</v>
      </c>
      <c r="B342" s="8" t="s">
        <v>11</v>
      </c>
      <c r="C342" s="8" t="s">
        <v>12</v>
      </c>
      <c r="D342" s="9">
        <v>479412.7333333334</v>
      </c>
      <c r="E342" s="10" t="s">
        <v>13</v>
      </c>
      <c r="F342" s="8" t="s">
        <v>14</v>
      </c>
      <c r="G342" s="11" t="s">
        <v>15</v>
      </c>
      <c r="H342" s="11"/>
    </row>
    <row r="343" ht="15.75" customHeight="1">
      <c r="A343" s="8" t="s">
        <v>154</v>
      </c>
      <c r="B343" s="8" t="s">
        <v>11</v>
      </c>
      <c r="C343" s="8" t="s">
        <v>12</v>
      </c>
      <c r="D343" s="9">
        <v>1070340.3333333333</v>
      </c>
      <c r="E343" s="10" t="s">
        <v>16</v>
      </c>
      <c r="F343" s="8" t="s">
        <v>14</v>
      </c>
      <c r="G343" s="11" t="s">
        <v>15</v>
      </c>
      <c r="H343" s="11"/>
    </row>
    <row r="344" ht="15.75" customHeight="1">
      <c r="A344" s="8" t="s">
        <v>154</v>
      </c>
      <c r="B344" s="8" t="s">
        <v>11</v>
      </c>
      <c r="C344" s="8" t="s">
        <v>12</v>
      </c>
      <c r="D344" s="9">
        <v>712260.0</v>
      </c>
      <c r="E344" s="10" t="s">
        <v>17</v>
      </c>
      <c r="F344" s="8" t="s">
        <v>14</v>
      </c>
      <c r="G344" s="11" t="s">
        <v>15</v>
      </c>
      <c r="H344" s="11"/>
    </row>
    <row r="345" ht="15.75" customHeight="1">
      <c r="A345" s="8" t="s">
        <v>154</v>
      </c>
      <c r="B345" s="8" t="s">
        <v>11</v>
      </c>
      <c r="C345" s="8" t="s">
        <v>12</v>
      </c>
      <c r="D345" s="9">
        <v>39206.933333333334</v>
      </c>
      <c r="E345" s="10" t="s">
        <v>18</v>
      </c>
      <c r="F345" s="8" t="s">
        <v>14</v>
      </c>
      <c r="G345" s="11" t="s">
        <v>15</v>
      </c>
      <c r="H345" s="11"/>
    </row>
    <row r="346" ht="15.75" customHeight="1">
      <c r="A346" s="8" t="s">
        <v>154</v>
      </c>
      <c r="B346" s="8" t="s">
        <v>11</v>
      </c>
      <c r="C346" s="8" t="s">
        <v>12</v>
      </c>
      <c r="D346" s="9">
        <v>712260.0</v>
      </c>
      <c r="E346" s="10" t="s">
        <v>19</v>
      </c>
      <c r="F346" s="8" t="s">
        <v>14</v>
      </c>
      <c r="G346" s="11" t="s">
        <v>15</v>
      </c>
      <c r="H346" s="11"/>
    </row>
    <row r="347" ht="15.75" hidden="1" customHeight="1">
      <c r="A347" s="12" t="s">
        <v>155</v>
      </c>
      <c r="B347" s="12" t="s">
        <v>11</v>
      </c>
      <c r="C347" s="12" t="s">
        <v>12</v>
      </c>
      <c r="D347" s="13">
        <v>3013479.9999999995</v>
      </c>
      <c r="E347" s="14"/>
      <c r="F347" s="12" t="s">
        <v>14</v>
      </c>
      <c r="G347" s="11"/>
      <c r="H347" s="11"/>
    </row>
    <row r="348" ht="15.75" customHeight="1">
      <c r="A348" s="8" t="s">
        <v>156</v>
      </c>
      <c r="B348" s="8" t="s">
        <v>11</v>
      </c>
      <c r="C348" s="8" t="s">
        <v>12</v>
      </c>
      <c r="D348" s="9">
        <v>1952809.5999999999</v>
      </c>
      <c r="E348" s="10" t="s">
        <v>13</v>
      </c>
      <c r="F348" s="8" t="s">
        <v>14</v>
      </c>
      <c r="G348" s="11" t="s">
        <v>15</v>
      </c>
      <c r="H348" s="11"/>
    </row>
    <row r="349" ht="15.75" customHeight="1">
      <c r="A349" s="8" t="s">
        <v>156</v>
      </c>
      <c r="B349" s="8" t="s">
        <v>11</v>
      </c>
      <c r="C349" s="8" t="s">
        <v>12</v>
      </c>
      <c r="D349" s="9">
        <v>3702832.533333333</v>
      </c>
      <c r="E349" s="10" t="s">
        <v>16</v>
      </c>
      <c r="F349" s="8" t="s">
        <v>14</v>
      </c>
      <c r="G349" s="11" t="s">
        <v>15</v>
      </c>
      <c r="H349" s="11"/>
    </row>
    <row r="350" ht="15.75" customHeight="1">
      <c r="A350" s="8" t="s">
        <v>156</v>
      </c>
      <c r="B350" s="8" t="s">
        <v>11</v>
      </c>
      <c r="C350" s="8" t="s">
        <v>12</v>
      </c>
      <c r="D350" s="9">
        <v>2215940.0</v>
      </c>
      <c r="E350" s="10" t="s">
        <v>17</v>
      </c>
      <c r="F350" s="8" t="s">
        <v>14</v>
      </c>
      <c r="G350" s="11" t="s">
        <v>15</v>
      </c>
      <c r="H350" s="11"/>
    </row>
    <row r="351" ht="15.75" customHeight="1">
      <c r="A351" s="8" t="s">
        <v>156</v>
      </c>
      <c r="B351" s="8" t="s">
        <v>11</v>
      </c>
      <c r="C351" s="8" t="s">
        <v>12</v>
      </c>
      <c r="D351" s="9">
        <v>122163.86666666667</v>
      </c>
      <c r="E351" s="10" t="s">
        <v>18</v>
      </c>
      <c r="F351" s="8" t="s">
        <v>14</v>
      </c>
      <c r="G351" s="11" t="s">
        <v>15</v>
      </c>
      <c r="H351" s="11"/>
    </row>
    <row r="352" ht="15.75" customHeight="1">
      <c r="A352" s="8" t="s">
        <v>156</v>
      </c>
      <c r="B352" s="8" t="s">
        <v>11</v>
      </c>
      <c r="C352" s="8" t="s">
        <v>12</v>
      </c>
      <c r="D352" s="9">
        <v>4197792.0</v>
      </c>
      <c r="E352" s="10" t="s">
        <v>22</v>
      </c>
      <c r="F352" s="8" t="s">
        <v>14</v>
      </c>
      <c r="G352" s="11" t="s">
        <v>15</v>
      </c>
      <c r="H352" s="11"/>
    </row>
    <row r="353" ht="15.75" customHeight="1">
      <c r="A353" s="8" t="s">
        <v>157</v>
      </c>
      <c r="B353" s="8" t="s">
        <v>11</v>
      </c>
      <c r="C353" s="8" t="s">
        <v>12</v>
      </c>
      <c r="D353" s="9">
        <v>2215940.0</v>
      </c>
      <c r="E353" s="10" t="s">
        <v>19</v>
      </c>
      <c r="F353" s="8" t="s">
        <v>14</v>
      </c>
      <c r="G353" s="11" t="s">
        <v>15</v>
      </c>
      <c r="H353" s="11"/>
    </row>
    <row r="354" ht="15.75" hidden="1" customHeight="1">
      <c r="A354" s="12" t="s">
        <v>158</v>
      </c>
      <c r="B354" s="12" t="s">
        <v>11</v>
      </c>
      <c r="C354" s="12" t="s">
        <v>12</v>
      </c>
      <c r="D354" s="13">
        <v>1.4407478E7</v>
      </c>
      <c r="E354" s="14"/>
      <c r="F354" s="12" t="s">
        <v>14</v>
      </c>
      <c r="G354" s="11"/>
      <c r="H354" s="11"/>
    </row>
    <row r="355" ht="15.75" customHeight="1">
      <c r="A355" s="8" t="s">
        <v>159</v>
      </c>
      <c r="B355" s="8" t="s">
        <v>11</v>
      </c>
      <c r="C355" s="8" t="s">
        <v>12</v>
      </c>
      <c r="D355" s="9">
        <v>8353655.333333333</v>
      </c>
      <c r="E355" s="10" t="s">
        <v>13</v>
      </c>
      <c r="F355" s="8" t="s">
        <v>14</v>
      </c>
      <c r="G355" s="11" t="s">
        <v>15</v>
      </c>
      <c r="H355" s="11"/>
    </row>
    <row r="356" ht="15.75" customHeight="1">
      <c r="A356" s="8" t="s">
        <v>159</v>
      </c>
      <c r="B356" s="8" t="s">
        <v>11</v>
      </c>
      <c r="C356" s="8" t="s">
        <v>12</v>
      </c>
      <c r="D356" s="9">
        <v>6369820.666666667</v>
      </c>
      <c r="E356" s="10" t="s">
        <v>16</v>
      </c>
      <c r="F356" s="8" t="s">
        <v>14</v>
      </c>
      <c r="G356" s="11" t="s">
        <v>15</v>
      </c>
      <c r="H356" s="11"/>
    </row>
    <row r="357" ht="15.75" customHeight="1">
      <c r="A357" s="8" t="s">
        <v>159</v>
      </c>
      <c r="B357" s="8" t="s">
        <v>11</v>
      </c>
      <c r="C357" s="8" t="s">
        <v>12</v>
      </c>
      <c r="D357" s="9">
        <v>1.890059E7</v>
      </c>
      <c r="E357" s="10" t="s">
        <v>22</v>
      </c>
      <c r="F357" s="8" t="s">
        <v>14</v>
      </c>
      <c r="G357" s="11" t="s">
        <v>15</v>
      </c>
      <c r="H357" s="11"/>
    </row>
    <row r="358" ht="15.75" hidden="1" customHeight="1">
      <c r="A358" s="12" t="s">
        <v>160</v>
      </c>
      <c r="B358" s="12" t="s">
        <v>11</v>
      </c>
      <c r="C358" s="12" t="s">
        <v>12</v>
      </c>
      <c r="D358" s="13">
        <v>3.3624066E7</v>
      </c>
      <c r="E358" s="14"/>
      <c r="F358" s="12" t="s">
        <v>14</v>
      </c>
      <c r="G358" s="11"/>
      <c r="H358" s="11"/>
    </row>
    <row r="359" ht="15.75" customHeight="1">
      <c r="A359" s="8" t="s">
        <v>161</v>
      </c>
      <c r="B359" s="8" t="s">
        <v>11</v>
      </c>
      <c r="C359" s="8" t="s">
        <v>12</v>
      </c>
      <c r="D359" s="9">
        <v>201683.06666666665</v>
      </c>
      <c r="E359" s="10" t="s">
        <v>13</v>
      </c>
      <c r="F359" s="8" t="s">
        <v>14</v>
      </c>
      <c r="G359" s="11" t="s">
        <v>15</v>
      </c>
      <c r="H359" s="11"/>
    </row>
    <row r="360" ht="15.75" customHeight="1">
      <c r="A360" s="8" t="s">
        <v>161</v>
      </c>
      <c r="B360" s="8" t="s">
        <v>11</v>
      </c>
      <c r="C360" s="8" t="s">
        <v>12</v>
      </c>
      <c r="D360" s="9">
        <v>620793.4666666667</v>
      </c>
      <c r="E360" s="10" t="s">
        <v>16</v>
      </c>
      <c r="F360" s="8" t="s">
        <v>14</v>
      </c>
      <c r="G360" s="11" t="s">
        <v>15</v>
      </c>
      <c r="H360" s="11"/>
    </row>
    <row r="361" ht="15.75" customHeight="1">
      <c r="A361" s="8" t="s">
        <v>161</v>
      </c>
      <c r="B361" s="8" t="s">
        <v>11</v>
      </c>
      <c r="C361" s="8" t="s">
        <v>12</v>
      </c>
      <c r="D361" s="9">
        <v>689578.2</v>
      </c>
      <c r="E361" s="10" t="s">
        <v>17</v>
      </c>
      <c r="F361" s="8" t="s">
        <v>14</v>
      </c>
      <c r="G361" s="11" t="s">
        <v>15</v>
      </c>
      <c r="H361" s="11"/>
    </row>
    <row r="362" ht="15.75" customHeight="1">
      <c r="A362" s="8" t="s">
        <v>161</v>
      </c>
      <c r="B362" s="8" t="s">
        <v>11</v>
      </c>
      <c r="C362" s="8" t="s">
        <v>12</v>
      </c>
      <c r="D362" s="9">
        <v>37966.73333333334</v>
      </c>
      <c r="E362" s="10" t="s">
        <v>18</v>
      </c>
      <c r="F362" s="8" t="s">
        <v>14</v>
      </c>
      <c r="G362" s="11" t="s">
        <v>15</v>
      </c>
      <c r="H362" s="11"/>
    </row>
    <row r="363" ht="15.75" customHeight="1">
      <c r="A363" s="8" t="s">
        <v>161</v>
      </c>
      <c r="B363" s="8" t="s">
        <v>11</v>
      </c>
      <c r="C363" s="8" t="s">
        <v>12</v>
      </c>
      <c r="D363" s="9">
        <v>689578.2</v>
      </c>
      <c r="E363" s="10" t="s">
        <v>19</v>
      </c>
      <c r="F363" s="8" t="s">
        <v>14</v>
      </c>
      <c r="G363" s="11" t="s">
        <v>15</v>
      </c>
      <c r="H363" s="11"/>
    </row>
    <row r="364" ht="15.75" hidden="1" customHeight="1">
      <c r="A364" s="12" t="s">
        <v>162</v>
      </c>
      <c r="B364" s="12" t="s">
        <v>11</v>
      </c>
      <c r="C364" s="12" t="s">
        <v>12</v>
      </c>
      <c r="D364" s="13">
        <v>2239599.666666667</v>
      </c>
      <c r="E364" s="14"/>
      <c r="F364" s="12" t="s">
        <v>14</v>
      </c>
      <c r="G364" s="11"/>
      <c r="H364" s="11"/>
    </row>
    <row r="365" ht="15.75" customHeight="1">
      <c r="A365" s="8" t="s">
        <v>163</v>
      </c>
      <c r="B365" s="8" t="s">
        <v>11</v>
      </c>
      <c r="C365" s="8" t="s">
        <v>12</v>
      </c>
      <c r="D365" s="9">
        <v>920261.0666666667</v>
      </c>
      <c r="E365" s="10" t="s">
        <v>13</v>
      </c>
      <c r="F365" s="8" t="s">
        <v>14</v>
      </c>
      <c r="G365" s="11" t="s">
        <v>15</v>
      </c>
      <c r="H365" s="11"/>
    </row>
    <row r="366" ht="15.75" hidden="1" customHeight="1">
      <c r="A366" s="8" t="s">
        <v>163</v>
      </c>
      <c r="B366" s="8" t="s">
        <v>11</v>
      </c>
      <c r="C366" s="8" t="s">
        <v>12</v>
      </c>
      <c r="D366" s="15">
        <v>1386031.2</v>
      </c>
      <c r="E366" s="10" t="s">
        <v>16</v>
      </c>
      <c r="F366" s="8" t="s">
        <v>14</v>
      </c>
      <c r="G366" s="11" t="s">
        <v>32</v>
      </c>
      <c r="H366" s="11"/>
    </row>
    <row r="367" ht="15.75" hidden="1" customHeight="1">
      <c r="A367" s="8" t="s">
        <v>163</v>
      </c>
      <c r="B367" s="8" t="s">
        <v>11</v>
      </c>
      <c r="C367" s="8" t="s">
        <v>12</v>
      </c>
      <c r="D367" s="15">
        <v>1140402.8</v>
      </c>
      <c r="E367" s="10" t="s">
        <v>17</v>
      </c>
      <c r="F367" s="8" t="s">
        <v>14</v>
      </c>
      <c r="G367" s="11" t="s">
        <v>32</v>
      </c>
      <c r="H367" s="11"/>
    </row>
    <row r="368" ht="15.75" hidden="1" customHeight="1">
      <c r="A368" s="8" t="s">
        <v>163</v>
      </c>
      <c r="B368" s="8" t="s">
        <v>11</v>
      </c>
      <c r="C368" s="8" t="s">
        <v>12</v>
      </c>
      <c r="D368" s="15">
        <v>62868.53333333333</v>
      </c>
      <c r="E368" s="10" t="s">
        <v>18</v>
      </c>
      <c r="F368" s="8" t="s">
        <v>14</v>
      </c>
      <c r="G368" s="11" t="s">
        <v>32</v>
      </c>
      <c r="H368" s="11"/>
    </row>
    <row r="369" ht="15.75" customHeight="1">
      <c r="A369" s="8" t="s">
        <v>163</v>
      </c>
      <c r="B369" s="8" t="s">
        <v>11</v>
      </c>
      <c r="C369" s="8" t="s">
        <v>12</v>
      </c>
      <c r="D369" s="9">
        <v>1140402.8</v>
      </c>
      <c r="E369" s="10" t="s">
        <v>19</v>
      </c>
      <c r="F369" s="8" t="s">
        <v>14</v>
      </c>
      <c r="G369" s="11" t="s">
        <v>15</v>
      </c>
      <c r="H369" s="11"/>
    </row>
    <row r="370" ht="15.75" customHeight="1">
      <c r="A370" s="8" t="s">
        <v>163</v>
      </c>
      <c r="B370" s="8" t="s">
        <v>11</v>
      </c>
      <c r="C370" s="8" t="s">
        <v>12</v>
      </c>
      <c r="D370" s="9">
        <v>1141988.0</v>
      </c>
      <c r="E370" s="10" t="s">
        <v>22</v>
      </c>
      <c r="F370" s="8" t="s">
        <v>14</v>
      </c>
      <c r="G370" s="11" t="s">
        <v>15</v>
      </c>
      <c r="H370" s="11"/>
    </row>
    <row r="371" ht="15.75" hidden="1" customHeight="1">
      <c r="A371" s="12" t="s">
        <v>164</v>
      </c>
      <c r="B371" s="12" t="s">
        <v>11</v>
      </c>
      <c r="C371" s="12" t="s">
        <v>12</v>
      </c>
      <c r="D371" s="13">
        <v>5791954.399999999</v>
      </c>
      <c r="E371" s="14"/>
      <c r="F371" s="12" t="s">
        <v>14</v>
      </c>
      <c r="G371" s="11"/>
      <c r="H371" s="11"/>
    </row>
    <row r="372" ht="15.75" customHeight="1">
      <c r="A372" s="8" t="s">
        <v>165</v>
      </c>
      <c r="B372" s="8" t="s">
        <v>11</v>
      </c>
      <c r="C372" s="8" t="s">
        <v>12</v>
      </c>
      <c r="D372" s="9">
        <v>528683.4</v>
      </c>
      <c r="E372" s="10" t="s">
        <v>13</v>
      </c>
      <c r="F372" s="8" t="s">
        <v>14</v>
      </c>
      <c r="G372" s="11" t="s">
        <v>15</v>
      </c>
      <c r="H372" s="11"/>
    </row>
    <row r="373" ht="15.75" customHeight="1">
      <c r="A373" s="8" t="s">
        <v>165</v>
      </c>
      <c r="B373" s="8" t="s">
        <v>11</v>
      </c>
      <c r="C373" s="8" t="s">
        <v>12</v>
      </c>
      <c r="D373" s="9">
        <v>975720.4666666667</v>
      </c>
      <c r="E373" s="10" t="s">
        <v>16</v>
      </c>
      <c r="F373" s="8" t="s">
        <v>14</v>
      </c>
      <c r="G373" s="11" t="s">
        <v>15</v>
      </c>
      <c r="H373" s="11"/>
    </row>
    <row r="374" ht="15.75" customHeight="1">
      <c r="A374" s="8" t="s">
        <v>165</v>
      </c>
      <c r="B374" s="8" t="s">
        <v>11</v>
      </c>
      <c r="C374" s="8" t="s">
        <v>12</v>
      </c>
      <c r="D374" s="9">
        <v>708377.2</v>
      </c>
      <c r="E374" s="10" t="s">
        <v>17</v>
      </c>
      <c r="F374" s="8" t="s">
        <v>14</v>
      </c>
      <c r="G374" s="11" t="s">
        <v>15</v>
      </c>
      <c r="H374" s="11"/>
    </row>
    <row r="375" ht="15.75" customHeight="1">
      <c r="A375" s="8" t="s">
        <v>165</v>
      </c>
      <c r="B375" s="8" t="s">
        <v>11</v>
      </c>
      <c r="C375" s="8" t="s">
        <v>12</v>
      </c>
      <c r="D375" s="9">
        <v>38994.46666666667</v>
      </c>
      <c r="E375" s="10" t="s">
        <v>18</v>
      </c>
      <c r="F375" s="8" t="s">
        <v>14</v>
      </c>
      <c r="G375" s="11" t="s">
        <v>15</v>
      </c>
      <c r="H375" s="11"/>
    </row>
    <row r="376" ht="15.75" customHeight="1">
      <c r="A376" s="8" t="s">
        <v>165</v>
      </c>
      <c r="B376" s="8" t="s">
        <v>11</v>
      </c>
      <c r="C376" s="8" t="s">
        <v>12</v>
      </c>
      <c r="D376" s="9">
        <v>708377.2</v>
      </c>
      <c r="E376" s="10" t="s">
        <v>19</v>
      </c>
      <c r="F376" s="8" t="s">
        <v>14</v>
      </c>
      <c r="G376" s="11" t="s">
        <v>15</v>
      </c>
      <c r="H376" s="11"/>
    </row>
    <row r="377" ht="15.75" hidden="1" customHeight="1">
      <c r="A377" s="12" t="s">
        <v>166</v>
      </c>
      <c r="B377" s="12" t="s">
        <v>11</v>
      </c>
      <c r="C377" s="12" t="s">
        <v>12</v>
      </c>
      <c r="D377" s="13">
        <v>2960152.7333333334</v>
      </c>
      <c r="E377" s="14"/>
      <c r="F377" s="12" t="s">
        <v>14</v>
      </c>
      <c r="G377" s="11"/>
      <c r="H377" s="11"/>
    </row>
    <row r="378" ht="15.75" customHeight="1">
      <c r="A378" s="8" t="s">
        <v>167</v>
      </c>
      <c r="B378" s="8" t="s">
        <v>11</v>
      </c>
      <c r="C378" s="8" t="s">
        <v>12</v>
      </c>
      <c r="D378" s="9">
        <v>899489.7333333334</v>
      </c>
      <c r="E378" s="10" t="s">
        <v>13</v>
      </c>
      <c r="F378" s="8" t="s">
        <v>14</v>
      </c>
      <c r="G378" s="11" t="s">
        <v>15</v>
      </c>
      <c r="H378" s="11"/>
    </row>
    <row r="379" ht="15.75" hidden="1" customHeight="1">
      <c r="A379" s="8" t="s">
        <v>167</v>
      </c>
      <c r="B379" s="8" t="s">
        <v>11</v>
      </c>
      <c r="C379" s="8" t="s">
        <v>12</v>
      </c>
      <c r="D379" s="15">
        <v>169143.46666666667</v>
      </c>
      <c r="E379" s="10" t="s">
        <v>16</v>
      </c>
      <c r="F379" s="8" t="s">
        <v>14</v>
      </c>
      <c r="G379" s="11" t="s">
        <v>32</v>
      </c>
      <c r="H379" s="11"/>
    </row>
    <row r="380" ht="15.75" hidden="1" customHeight="1">
      <c r="A380" s="8" t="s">
        <v>167</v>
      </c>
      <c r="B380" s="8" t="s">
        <v>11</v>
      </c>
      <c r="C380" s="8" t="s">
        <v>12</v>
      </c>
      <c r="D380" s="15">
        <v>363706.26666666666</v>
      </c>
      <c r="E380" s="10" t="s">
        <v>17</v>
      </c>
      <c r="F380" s="8" t="s">
        <v>14</v>
      </c>
      <c r="G380" s="11" t="s">
        <v>32</v>
      </c>
      <c r="H380" s="11"/>
    </row>
    <row r="381" ht="15.75" hidden="1" customHeight="1">
      <c r="A381" s="8" t="s">
        <v>167</v>
      </c>
      <c r="B381" s="8" t="s">
        <v>11</v>
      </c>
      <c r="C381" s="8" t="s">
        <v>12</v>
      </c>
      <c r="D381" s="15">
        <v>8191.0</v>
      </c>
      <c r="E381" s="10" t="s">
        <v>18</v>
      </c>
      <c r="F381" s="8" t="s">
        <v>14</v>
      </c>
      <c r="G381" s="11" t="s">
        <v>32</v>
      </c>
      <c r="H381" s="11"/>
    </row>
    <row r="382" ht="15.75" customHeight="1">
      <c r="A382" s="8" t="s">
        <v>167</v>
      </c>
      <c r="B382" s="8" t="s">
        <v>11</v>
      </c>
      <c r="C382" s="8" t="s">
        <v>12</v>
      </c>
      <c r="D382" s="9">
        <v>363706.26666666666</v>
      </c>
      <c r="E382" s="10" t="s">
        <v>19</v>
      </c>
      <c r="F382" s="8" t="s">
        <v>14</v>
      </c>
      <c r="G382" s="11" t="s">
        <v>15</v>
      </c>
      <c r="H382" s="11"/>
    </row>
    <row r="383" ht="15.75" customHeight="1">
      <c r="A383" s="8" t="s">
        <v>167</v>
      </c>
      <c r="B383" s="8" t="s">
        <v>11</v>
      </c>
      <c r="C383" s="8" t="s">
        <v>12</v>
      </c>
      <c r="D383" s="9">
        <v>836532.0</v>
      </c>
      <c r="E383" s="10" t="s">
        <v>22</v>
      </c>
      <c r="F383" s="8" t="s">
        <v>14</v>
      </c>
      <c r="G383" s="11" t="s">
        <v>15</v>
      </c>
      <c r="H383" s="11"/>
    </row>
    <row r="384" ht="15.75" hidden="1" customHeight="1">
      <c r="A384" s="12" t="s">
        <v>168</v>
      </c>
      <c r="B384" s="12" t="s">
        <v>11</v>
      </c>
      <c r="C384" s="12" t="s">
        <v>12</v>
      </c>
      <c r="D384" s="13">
        <v>2640768.7333333334</v>
      </c>
      <c r="E384" s="14"/>
      <c r="F384" s="12" t="s">
        <v>14</v>
      </c>
      <c r="G384" s="11"/>
      <c r="H384" s="11"/>
    </row>
    <row r="385" ht="15.75" customHeight="1">
      <c r="A385" s="8" t="s">
        <v>169</v>
      </c>
      <c r="B385" s="8" t="s">
        <v>11</v>
      </c>
      <c r="C385" s="8" t="s">
        <v>12</v>
      </c>
      <c r="D385" s="9">
        <v>68994.0</v>
      </c>
      <c r="E385" s="10" t="s">
        <v>29</v>
      </c>
      <c r="F385" s="8" t="s">
        <v>14</v>
      </c>
      <c r="G385" s="11" t="s">
        <v>15</v>
      </c>
      <c r="H385" s="11"/>
    </row>
    <row r="386" ht="15.75" hidden="1" customHeight="1">
      <c r="A386" s="12" t="s">
        <v>170</v>
      </c>
      <c r="B386" s="12" t="s">
        <v>11</v>
      </c>
      <c r="C386" s="12" t="s">
        <v>12</v>
      </c>
      <c r="D386" s="13">
        <v>68994.0</v>
      </c>
      <c r="E386" s="14"/>
      <c r="F386" s="12" t="s">
        <v>14</v>
      </c>
      <c r="G386" s="11"/>
      <c r="H386" s="11"/>
    </row>
    <row r="387" ht="15.75" customHeight="1">
      <c r="A387" s="8" t="s">
        <v>171</v>
      </c>
      <c r="B387" s="8" t="s">
        <v>11</v>
      </c>
      <c r="C387" s="8" t="s">
        <v>12</v>
      </c>
      <c r="D387" s="9">
        <v>496547.79999999993</v>
      </c>
      <c r="E387" s="10" t="s">
        <v>13</v>
      </c>
      <c r="F387" s="8" t="s">
        <v>14</v>
      </c>
      <c r="G387" s="11" t="s">
        <v>15</v>
      </c>
      <c r="H387" s="11"/>
    </row>
    <row r="388" ht="15.75" customHeight="1">
      <c r="A388" s="8" t="s">
        <v>171</v>
      </c>
      <c r="B388" s="8" t="s">
        <v>11</v>
      </c>
      <c r="C388" s="8" t="s">
        <v>12</v>
      </c>
      <c r="D388" s="9">
        <v>27551.072124756334</v>
      </c>
      <c r="E388" s="10" t="s">
        <v>16</v>
      </c>
      <c r="F388" s="8" t="s">
        <v>14</v>
      </c>
      <c r="G388" s="11" t="s">
        <v>15</v>
      </c>
      <c r="H388" s="11"/>
    </row>
    <row r="389" ht="15.75" customHeight="1">
      <c r="A389" s="8" t="s">
        <v>171</v>
      </c>
      <c r="B389" s="8" t="s">
        <v>11</v>
      </c>
      <c r="C389" s="8" t="s">
        <v>12</v>
      </c>
      <c r="D389" s="9">
        <v>698549.2</v>
      </c>
      <c r="E389" s="10" t="s">
        <v>17</v>
      </c>
      <c r="F389" s="8" t="s">
        <v>14</v>
      </c>
      <c r="G389" s="11" t="s">
        <v>15</v>
      </c>
      <c r="H389" s="11"/>
    </row>
    <row r="390" ht="15.75" customHeight="1">
      <c r="A390" s="8" t="s">
        <v>171</v>
      </c>
      <c r="B390" s="8" t="s">
        <v>11</v>
      </c>
      <c r="C390" s="8" t="s">
        <v>12</v>
      </c>
      <c r="D390" s="9">
        <v>38457.26666666666</v>
      </c>
      <c r="E390" s="10" t="s">
        <v>18</v>
      </c>
      <c r="F390" s="8" t="s">
        <v>14</v>
      </c>
      <c r="G390" s="11" t="s">
        <v>15</v>
      </c>
      <c r="H390" s="11"/>
    </row>
    <row r="391" ht="15.75" customHeight="1">
      <c r="A391" s="8" t="s">
        <v>171</v>
      </c>
      <c r="B391" s="8" t="s">
        <v>11</v>
      </c>
      <c r="C391" s="8" t="s">
        <v>12</v>
      </c>
      <c r="D391" s="9">
        <v>698549.2</v>
      </c>
      <c r="E391" s="10" t="s">
        <v>19</v>
      </c>
      <c r="F391" s="8" t="s">
        <v>14</v>
      </c>
      <c r="G391" s="11" t="s">
        <v>15</v>
      </c>
      <c r="H391" s="11"/>
    </row>
    <row r="392" ht="15.75" hidden="1" customHeight="1">
      <c r="A392" s="12" t="s">
        <v>172</v>
      </c>
      <c r="B392" s="12" t="s">
        <v>11</v>
      </c>
      <c r="C392" s="12" t="s">
        <v>12</v>
      </c>
      <c r="D392" s="13">
        <v>1959654.5387914227</v>
      </c>
      <c r="E392" s="14"/>
      <c r="F392" s="12" t="s">
        <v>14</v>
      </c>
      <c r="G392" s="11"/>
      <c r="H392" s="11"/>
    </row>
    <row r="393" ht="15.75" customHeight="1">
      <c r="A393" s="8" t="s">
        <v>173</v>
      </c>
      <c r="B393" s="8" t="s">
        <v>11</v>
      </c>
      <c r="C393" s="8" t="s">
        <v>12</v>
      </c>
      <c r="D393" s="9">
        <v>751228.3333333333</v>
      </c>
      <c r="E393" s="10" t="s">
        <v>13</v>
      </c>
      <c r="F393" s="8" t="s">
        <v>14</v>
      </c>
      <c r="G393" s="11" t="s">
        <v>15</v>
      </c>
      <c r="H393" s="11"/>
    </row>
    <row r="394" ht="15.75" customHeight="1">
      <c r="A394" s="8" t="s">
        <v>173</v>
      </c>
      <c r="B394" s="8" t="s">
        <v>11</v>
      </c>
      <c r="C394" s="8" t="s">
        <v>12</v>
      </c>
      <c r="D394" s="9">
        <v>258903.2</v>
      </c>
      <c r="E394" s="10" t="s">
        <v>16</v>
      </c>
      <c r="F394" s="8" t="s">
        <v>14</v>
      </c>
      <c r="G394" s="11" t="s">
        <v>15</v>
      </c>
      <c r="H394" s="11"/>
    </row>
    <row r="395" ht="15.75" customHeight="1">
      <c r="A395" s="8" t="s">
        <v>173</v>
      </c>
      <c r="B395" s="8" t="s">
        <v>11</v>
      </c>
      <c r="C395" s="8" t="s">
        <v>12</v>
      </c>
      <c r="D395" s="9">
        <v>1028660.4</v>
      </c>
      <c r="E395" s="10" t="s">
        <v>17</v>
      </c>
      <c r="F395" s="8" t="s">
        <v>14</v>
      </c>
      <c r="G395" s="11" t="s">
        <v>15</v>
      </c>
      <c r="H395" s="11"/>
    </row>
    <row r="396" ht="15.75" customHeight="1">
      <c r="A396" s="8" t="s">
        <v>173</v>
      </c>
      <c r="B396" s="8" t="s">
        <v>11</v>
      </c>
      <c r="C396" s="8" t="s">
        <v>12</v>
      </c>
      <c r="D396" s="9">
        <v>56635.933333333334</v>
      </c>
      <c r="E396" s="10" t="s">
        <v>18</v>
      </c>
      <c r="F396" s="8" t="s">
        <v>14</v>
      </c>
      <c r="G396" s="11" t="s">
        <v>15</v>
      </c>
      <c r="H396" s="11"/>
    </row>
    <row r="397" ht="15.75" customHeight="1">
      <c r="A397" s="8" t="s">
        <v>173</v>
      </c>
      <c r="B397" s="8" t="s">
        <v>11</v>
      </c>
      <c r="C397" s="8" t="s">
        <v>12</v>
      </c>
      <c r="D397" s="9">
        <v>1028660.4</v>
      </c>
      <c r="E397" s="10" t="s">
        <v>19</v>
      </c>
      <c r="F397" s="8" t="s">
        <v>14</v>
      </c>
      <c r="G397" s="11" t="s">
        <v>15</v>
      </c>
      <c r="H397" s="11"/>
    </row>
    <row r="398" ht="15.75" hidden="1" customHeight="1">
      <c r="A398" s="12" t="s">
        <v>174</v>
      </c>
      <c r="B398" s="12" t="s">
        <v>11</v>
      </c>
      <c r="C398" s="12" t="s">
        <v>12</v>
      </c>
      <c r="D398" s="13">
        <v>3124088.2666666666</v>
      </c>
      <c r="E398" s="14"/>
      <c r="F398" s="12" t="s">
        <v>14</v>
      </c>
      <c r="G398" s="11"/>
      <c r="H398" s="11"/>
    </row>
    <row r="399" ht="15.75" customHeight="1">
      <c r="A399" s="8" t="s">
        <v>175</v>
      </c>
      <c r="B399" s="8" t="s">
        <v>11</v>
      </c>
      <c r="C399" s="8" t="s">
        <v>12</v>
      </c>
      <c r="D399" s="9">
        <v>648318.0666666667</v>
      </c>
      <c r="E399" s="10" t="s">
        <v>13</v>
      </c>
      <c r="F399" s="8" t="s">
        <v>14</v>
      </c>
      <c r="G399" s="11" t="s">
        <v>15</v>
      </c>
      <c r="H399" s="11"/>
    </row>
    <row r="400" ht="15.75" hidden="1" customHeight="1">
      <c r="A400" s="8" t="s">
        <v>175</v>
      </c>
      <c r="B400" s="8" t="s">
        <v>11</v>
      </c>
      <c r="C400" s="8" t="s">
        <v>12</v>
      </c>
      <c r="D400" s="15">
        <v>661660.5333333333</v>
      </c>
      <c r="E400" s="10" t="s">
        <v>16</v>
      </c>
      <c r="F400" s="8" t="s">
        <v>14</v>
      </c>
      <c r="G400" s="11" t="s">
        <v>32</v>
      </c>
      <c r="H400" s="11"/>
    </row>
    <row r="401" ht="15.75" hidden="1" customHeight="1">
      <c r="A401" s="8" t="s">
        <v>175</v>
      </c>
      <c r="B401" s="8" t="s">
        <v>11</v>
      </c>
      <c r="C401" s="8" t="s">
        <v>12</v>
      </c>
      <c r="D401" s="15">
        <v>993217.7333333334</v>
      </c>
      <c r="E401" s="10" t="s">
        <v>17</v>
      </c>
      <c r="F401" s="8" t="s">
        <v>14</v>
      </c>
      <c r="G401" s="11" t="s">
        <v>32</v>
      </c>
      <c r="H401" s="11"/>
    </row>
    <row r="402" ht="15.75" hidden="1" customHeight="1">
      <c r="A402" s="8" t="s">
        <v>175</v>
      </c>
      <c r="B402" s="8" t="s">
        <v>11</v>
      </c>
      <c r="C402" s="8" t="s">
        <v>12</v>
      </c>
      <c r="D402" s="15">
        <v>54690.86666666667</v>
      </c>
      <c r="E402" s="10" t="s">
        <v>18</v>
      </c>
      <c r="F402" s="8" t="s">
        <v>14</v>
      </c>
      <c r="G402" s="11" t="s">
        <v>32</v>
      </c>
      <c r="H402" s="11"/>
    </row>
    <row r="403" ht="15.75" customHeight="1">
      <c r="A403" s="8" t="s">
        <v>175</v>
      </c>
      <c r="B403" s="8" t="s">
        <v>11</v>
      </c>
      <c r="C403" s="8" t="s">
        <v>12</v>
      </c>
      <c r="D403" s="9">
        <v>993217.7333333334</v>
      </c>
      <c r="E403" s="10" t="s">
        <v>19</v>
      </c>
      <c r="F403" s="8" t="s">
        <v>14</v>
      </c>
      <c r="G403" s="11" t="s">
        <v>15</v>
      </c>
      <c r="H403" s="11"/>
    </row>
    <row r="404" ht="15.75" hidden="1" customHeight="1">
      <c r="A404" s="12" t="s">
        <v>176</v>
      </c>
      <c r="B404" s="12" t="s">
        <v>11</v>
      </c>
      <c r="C404" s="12" t="s">
        <v>12</v>
      </c>
      <c r="D404" s="13">
        <v>3351104.9333333336</v>
      </c>
      <c r="E404" s="14"/>
      <c r="F404" s="12" t="s">
        <v>14</v>
      </c>
      <c r="G404" s="11"/>
      <c r="H404" s="11"/>
    </row>
    <row r="405" ht="15.75" customHeight="1">
      <c r="A405" s="8" t="s">
        <v>177</v>
      </c>
      <c r="B405" s="8" t="s">
        <v>11</v>
      </c>
      <c r="C405" s="8" t="s">
        <v>12</v>
      </c>
      <c r="D405" s="9">
        <v>6052505.2</v>
      </c>
      <c r="E405" s="10" t="s">
        <v>13</v>
      </c>
      <c r="F405" s="8" t="s">
        <v>14</v>
      </c>
      <c r="G405" s="11" t="s">
        <v>15</v>
      </c>
      <c r="H405" s="11"/>
    </row>
    <row r="406" ht="15.75" hidden="1" customHeight="1">
      <c r="A406" s="8" t="s">
        <v>177</v>
      </c>
      <c r="B406" s="8" t="s">
        <v>11</v>
      </c>
      <c r="C406" s="8" t="s">
        <v>12</v>
      </c>
      <c r="D406" s="15">
        <v>1.4181902066666666E7</v>
      </c>
      <c r="E406" s="10" t="s">
        <v>16</v>
      </c>
      <c r="F406" s="8" t="s">
        <v>14</v>
      </c>
      <c r="G406" s="11" t="s">
        <v>32</v>
      </c>
      <c r="H406" s="11"/>
    </row>
    <row r="407" ht="15.75" customHeight="1">
      <c r="A407" s="8" t="s">
        <v>177</v>
      </c>
      <c r="B407" s="8" t="s">
        <v>11</v>
      </c>
      <c r="C407" s="8" t="s">
        <v>12</v>
      </c>
      <c r="D407" s="9">
        <v>1.2669654E7</v>
      </c>
      <c r="E407" s="10" t="s">
        <v>22</v>
      </c>
      <c r="F407" s="8" t="s">
        <v>14</v>
      </c>
      <c r="G407" s="11" t="s">
        <v>15</v>
      </c>
      <c r="H407" s="11"/>
    </row>
    <row r="408" ht="15.75" hidden="1" customHeight="1">
      <c r="A408" s="12" t="s">
        <v>178</v>
      </c>
      <c r="B408" s="12" t="s">
        <v>11</v>
      </c>
      <c r="C408" s="12" t="s">
        <v>12</v>
      </c>
      <c r="D408" s="13">
        <v>3.2904061266666666E7</v>
      </c>
      <c r="E408" s="14"/>
      <c r="F408" s="12" t="s">
        <v>14</v>
      </c>
      <c r="G408" s="11"/>
      <c r="H408" s="11"/>
    </row>
    <row r="409" ht="15.75" hidden="1" customHeight="1">
      <c r="A409" s="8" t="s">
        <v>179</v>
      </c>
      <c r="B409" s="8" t="s">
        <v>11</v>
      </c>
      <c r="C409" s="8" t="s">
        <v>12</v>
      </c>
      <c r="D409" s="15">
        <v>529970.4666666667</v>
      </c>
      <c r="E409" s="10" t="s">
        <v>13</v>
      </c>
      <c r="F409" s="8" t="s">
        <v>14</v>
      </c>
      <c r="G409" s="11"/>
      <c r="H409" s="11"/>
    </row>
    <row r="410" ht="15.75" hidden="1" customHeight="1">
      <c r="A410" s="8" t="s">
        <v>179</v>
      </c>
      <c r="B410" s="8" t="s">
        <v>11</v>
      </c>
      <c r="C410" s="8" t="s">
        <v>12</v>
      </c>
      <c r="D410" s="15">
        <v>271052.6666666667</v>
      </c>
      <c r="E410" s="10" t="s">
        <v>16</v>
      </c>
      <c r="F410" s="8" t="s">
        <v>14</v>
      </c>
      <c r="G410" s="11"/>
      <c r="H410" s="11"/>
    </row>
    <row r="411" ht="15.75" hidden="1" customHeight="1">
      <c r="A411" s="8" t="s">
        <v>179</v>
      </c>
      <c r="B411" s="8" t="s">
        <v>11</v>
      </c>
      <c r="C411" s="8" t="s">
        <v>12</v>
      </c>
      <c r="D411" s="15">
        <v>706343.2</v>
      </c>
      <c r="E411" s="10" t="s">
        <v>17</v>
      </c>
      <c r="F411" s="8" t="s">
        <v>14</v>
      </c>
      <c r="G411" s="11"/>
      <c r="H411" s="11"/>
    </row>
    <row r="412" ht="15.75" hidden="1" customHeight="1">
      <c r="A412" s="8" t="s">
        <v>179</v>
      </c>
      <c r="B412" s="8" t="s">
        <v>11</v>
      </c>
      <c r="C412" s="8" t="s">
        <v>12</v>
      </c>
      <c r="D412" s="15">
        <v>38883.13333333333</v>
      </c>
      <c r="E412" s="10" t="s">
        <v>18</v>
      </c>
      <c r="F412" s="8" t="s">
        <v>14</v>
      </c>
      <c r="G412" s="11"/>
      <c r="H412" s="11"/>
    </row>
    <row r="413" ht="15.75" hidden="1" customHeight="1">
      <c r="A413" s="8" t="s">
        <v>179</v>
      </c>
      <c r="B413" s="8" t="s">
        <v>11</v>
      </c>
      <c r="C413" s="8" t="s">
        <v>12</v>
      </c>
      <c r="D413" s="15">
        <v>706343.2</v>
      </c>
      <c r="E413" s="10" t="s">
        <v>19</v>
      </c>
      <c r="F413" s="8" t="s">
        <v>14</v>
      </c>
      <c r="G413" s="11"/>
      <c r="H413" s="11"/>
    </row>
    <row r="414" ht="15.75" hidden="1" customHeight="1">
      <c r="A414" s="12" t="s">
        <v>180</v>
      </c>
      <c r="B414" s="12" t="s">
        <v>11</v>
      </c>
      <c r="C414" s="12" t="s">
        <v>12</v>
      </c>
      <c r="D414" s="13">
        <v>2252592.6666666665</v>
      </c>
      <c r="E414" s="14"/>
      <c r="F414" s="12" t="s">
        <v>14</v>
      </c>
      <c r="G414" s="11"/>
      <c r="H414" s="11"/>
    </row>
    <row r="415" ht="15.75" hidden="1" customHeight="1">
      <c r="A415" s="8" t="s">
        <v>181</v>
      </c>
      <c r="B415" s="8" t="s">
        <v>11</v>
      </c>
      <c r="C415" s="8" t="s">
        <v>12</v>
      </c>
      <c r="D415" s="15">
        <v>483353.2666666666</v>
      </c>
      <c r="E415" s="10" t="s">
        <v>13</v>
      </c>
      <c r="F415" s="8" t="s">
        <v>14</v>
      </c>
      <c r="G415" s="11"/>
      <c r="H415" s="11"/>
    </row>
    <row r="416" ht="15.75" hidden="1" customHeight="1">
      <c r="A416" s="8" t="s">
        <v>181</v>
      </c>
      <c r="B416" s="8" t="s">
        <v>11</v>
      </c>
      <c r="C416" s="8" t="s">
        <v>12</v>
      </c>
      <c r="D416" s="15">
        <v>220775.33333333334</v>
      </c>
      <c r="E416" s="10" t="s">
        <v>16</v>
      </c>
      <c r="F416" s="8" t="s">
        <v>14</v>
      </c>
      <c r="G416" s="11"/>
      <c r="H416" s="11"/>
    </row>
    <row r="417" ht="15.75" hidden="1" customHeight="1">
      <c r="A417" s="8" t="s">
        <v>181</v>
      </c>
      <c r="B417" s="8" t="s">
        <v>11</v>
      </c>
      <c r="C417" s="8" t="s">
        <v>12</v>
      </c>
      <c r="D417" s="15">
        <v>703745.2</v>
      </c>
      <c r="E417" s="10" t="s">
        <v>17</v>
      </c>
      <c r="F417" s="8" t="s">
        <v>14</v>
      </c>
      <c r="G417" s="11"/>
      <c r="H417" s="11"/>
    </row>
    <row r="418" ht="15.75" hidden="1" customHeight="1">
      <c r="A418" s="8" t="s">
        <v>181</v>
      </c>
      <c r="B418" s="8" t="s">
        <v>11</v>
      </c>
      <c r="C418" s="8" t="s">
        <v>12</v>
      </c>
      <c r="D418" s="15">
        <v>38741.0</v>
      </c>
      <c r="E418" s="10" t="s">
        <v>18</v>
      </c>
      <c r="F418" s="8" t="s">
        <v>14</v>
      </c>
      <c r="G418" s="11"/>
      <c r="H418" s="11"/>
    </row>
    <row r="419" ht="15.75" hidden="1" customHeight="1">
      <c r="A419" s="8" t="s">
        <v>181</v>
      </c>
      <c r="B419" s="8" t="s">
        <v>11</v>
      </c>
      <c r="C419" s="8" t="s">
        <v>12</v>
      </c>
      <c r="D419" s="15">
        <v>703745.2</v>
      </c>
      <c r="E419" s="10" t="s">
        <v>19</v>
      </c>
      <c r="F419" s="8" t="s">
        <v>14</v>
      </c>
      <c r="G419" s="11"/>
      <c r="H419" s="11"/>
    </row>
    <row r="420" ht="15.75" hidden="1" customHeight="1">
      <c r="A420" s="12" t="s">
        <v>182</v>
      </c>
      <c r="B420" s="12" t="s">
        <v>11</v>
      </c>
      <c r="C420" s="12" t="s">
        <v>12</v>
      </c>
      <c r="D420" s="13">
        <v>2150360.0</v>
      </c>
      <c r="E420" s="14"/>
      <c r="F420" s="12" t="s">
        <v>14</v>
      </c>
      <c r="G420" s="11"/>
      <c r="H420" s="11"/>
    </row>
    <row r="421" ht="15.75" hidden="1" customHeight="1">
      <c r="A421" s="8" t="s">
        <v>183</v>
      </c>
      <c r="B421" s="8" t="s">
        <v>11</v>
      </c>
      <c r="C421" s="8" t="s">
        <v>12</v>
      </c>
      <c r="D421" s="15">
        <v>337912.39999999997</v>
      </c>
      <c r="E421" s="10" t="s">
        <v>13</v>
      </c>
      <c r="F421" s="8" t="s">
        <v>14</v>
      </c>
      <c r="G421" s="11"/>
      <c r="H421" s="11"/>
    </row>
    <row r="422" ht="15.75" hidden="1" customHeight="1">
      <c r="A422" s="8" t="s">
        <v>183</v>
      </c>
      <c r="B422" s="8" t="s">
        <v>11</v>
      </c>
      <c r="C422" s="8" t="s">
        <v>12</v>
      </c>
      <c r="D422" s="15">
        <v>405697.8</v>
      </c>
      <c r="E422" s="10" t="s">
        <v>16</v>
      </c>
      <c r="F422" s="8" t="s">
        <v>14</v>
      </c>
      <c r="G422" s="11"/>
      <c r="H422" s="11"/>
    </row>
    <row r="423" ht="15.75" hidden="1" customHeight="1">
      <c r="A423" s="8" t="s">
        <v>183</v>
      </c>
      <c r="B423" s="8" t="s">
        <v>11</v>
      </c>
      <c r="C423" s="8" t="s">
        <v>12</v>
      </c>
      <c r="D423" s="15">
        <v>682227.2</v>
      </c>
      <c r="E423" s="10" t="s">
        <v>17</v>
      </c>
      <c r="F423" s="8" t="s">
        <v>14</v>
      </c>
      <c r="G423" s="11"/>
      <c r="H423" s="11"/>
    </row>
    <row r="424" ht="15.75" hidden="1" customHeight="1">
      <c r="A424" s="8" t="s">
        <v>183</v>
      </c>
      <c r="B424" s="8" t="s">
        <v>11</v>
      </c>
      <c r="C424" s="8" t="s">
        <v>12</v>
      </c>
      <c r="D424" s="15">
        <v>37564.666666666664</v>
      </c>
      <c r="E424" s="10" t="s">
        <v>18</v>
      </c>
      <c r="F424" s="8" t="s">
        <v>14</v>
      </c>
      <c r="G424" s="11"/>
      <c r="H424" s="11"/>
    </row>
    <row r="425" ht="15.75" hidden="1" customHeight="1">
      <c r="A425" s="8" t="s">
        <v>184</v>
      </c>
      <c r="B425" s="8" t="s">
        <v>11</v>
      </c>
      <c r="C425" s="8" t="s">
        <v>12</v>
      </c>
      <c r="D425" s="15">
        <v>682227.2</v>
      </c>
      <c r="E425" s="10" t="s">
        <v>19</v>
      </c>
      <c r="F425" s="8" t="s">
        <v>14</v>
      </c>
      <c r="G425" s="11"/>
      <c r="H425" s="11"/>
    </row>
    <row r="426" ht="15.75" hidden="1" customHeight="1">
      <c r="A426" s="12" t="s">
        <v>185</v>
      </c>
      <c r="B426" s="12" t="s">
        <v>11</v>
      </c>
      <c r="C426" s="12" t="s">
        <v>12</v>
      </c>
      <c r="D426" s="13">
        <v>2145629.2666666666</v>
      </c>
      <c r="E426" s="14"/>
      <c r="F426" s="12" t="s">
        <v>14</v>
      </c>
      <c r="G426" s="11"/>
      <c r="H426" s="11"/>
    </row>
    <row r="427" ht="15.75" hidden="1" customHeight="1">
      <c r="A427" s="8" t="s">
        <v>186</v>
      </c>
      <c r="B427" s="8" t="s">
        <v>11</v>
      </c>
      <c r="C427" s="8" t="s">
        <v>12</v>
      </c>
      <c r="D427" s="15">
        <v>585790.7999999999</v>
      </c>
      <c r="E427" s="10" t="s">
        <v>13</v>
      </c>
      <c r="F427" s="8" t="s">
        <v>14</v>
      </c>
      <c r="G427" s="11"/>
      <c r="H427" s="11"/>
    </row>
    <row r="428" ht="15.75" hidden="1" customHeight="1">
      <c r="A428" s="8" t="s">
        <v>186</v>
      </c>
      <c r="B428" s="8" t="s">
        <v>11</v>
      </c>
      <c r="C428" s="8" t="s">
        <v>12</v>
      </c>
      <c r="D428" s="15">
        <v>171084.53333333333</v>
      </c>
      <c r="E428" s="10" t="s">
        <v>16</v>
      </c>
      <c r="F428" s="8" t="s">
        <v>14</v>
      </c>
      <c r="G428" s="11"/>
      <c r="H428" s="11"/>
    </row>
    <row r="429" ht="15.75" hidden="1" customHeight="1">
      <c r="A429" s="8" t="s">
        <v>186</v>
      </c>
      <c r="B429" s="8" t="s">
        <v>11</v>
      </c>
      <c r="C429" s="8" t="s">
        <v>12</v>
      </c>
      <c r="D429" s="15">
        <v>688728.2</v>
      </c>
      <c r="E429" s="10" t="s">
        <v>17</v>
      </c>
      <c r="F429" s="8" t="s">
        <v>14</v>
      </c>
      <c r="G429" s="11"/>
      <c r="H429" s="11"/>
    </row>
    <row r="430" ht="15.75" hidden="1" customHeight="1">
      <c r="A430" s="8" t="s">
        <v>186</v>
      </c>
      <c r="B430" s="8" t="s">
        <v>11</v>
      </c>
      <c r="C430" s="8" t="s">
        <v>12</v>
      </c>
      <c r="D430" s="15">
        <v>37922.2</v>
      </c>
      <c r="E430" s="10" t="s">
        <v>18</v>
      </c>
      <c r="F430" s="8" t="s">
        <v>14</v>
      </c>
      <c r="G430" s="11"/>
      <c r="H430" s="11"/>
    </row>
    <row r="431" ht="15.75" hidden="1" customHeight="1">
      <c r="A431" s="8" t="s">
        <v>186</v>
      </c>
      <c r="B431" s="8" t="s">
        <v>11</v>
      </c>
      <c r="C431" s="8" t="s">
        <v>12</v>
      </c>
      <c r="D431" s="15">
        <v>688728.2</v>
      </c>
      <c r="E431" s="10" t="s">
        <v>19</v>
      </c>
      <c r="F431" s="8" t="s">
        <v>14</v>
      </c>
      <c r="G431" s="11"/>
      <c r="H431" s="11"/>
    </row>
    <row r="432" ht="15.75" hidden="1" customHeight="1">
      <c r="A432" s="12" t="s">
        <v>187</v>
      </c>
      <c r="B432" s="12" t="s">
        <v>11</v>
      </c>
      <c r="C432" s="12" t="s">
        <v>12</v>
      </c>
      <c r="D432" s="13">
        <v>2172253.933333333</v>
      </c>
      <c r="E432" s="14"/>
      <c r="F432" s="12" t="s">
        <v>14</v>
      </c>
      <c r="G432" s="11"/>
      <c r="H432" s="11"/>
    </row>
    <row r="433" ht="15.75" hidden="1" customHeight="1">
      <c r="A433" s="8" t="s">
        <v>188</v>
      </c>
      <c r="B433" s="8" t="s">
        <v>11</v>
      </c>
      <c r="C433" s="8" t="s">
        <v>12</v>
      </c>
      <c r="D433" s="15">
        <v>563814.0666666667</v>
      </c>
      <c r="E433" s="10" t="s">
        <v>13</v>
      </c>
      <c r="F433" s="8" t="s">
        <v>14</v>
      </c>
      <c r="G433" s="11"/>
      <c r="H433" s="11"/>
    </row>
    <row r="434" ht="15.75" hidden="1" customHeight="1">
      <c r="A434" s="8" t="s">
        <v>188</v>
      </c>
      <c r="B434" s="8" t="s">
        <v>11</v>
      </c>
      <c r="C434" s="8" t="s">
        <v>12</v>
      </c>
      <c r="D434" s="15">
        <v>341859.6666666667</v>
      </c>
      <c r="E434" s="10" t="s">
        <v>16</v>
      </c>
      <c r="F434" s="8" t="s">
        <v>14</v>
      </c>
      <c r="G434" s="11"/>
      <c r="H434" s="11"/>
    </row>
    <row r="435" ht="15.75" hidden="1" customHeight="1">
      <c r="A435" s="8" t="s">
        <v>188</v>
      </c>
      <c r="B435" s="8" t="s">
        <v>11</v>
      </c>
      <c r="C435" s="8" t="s">
        <v>12</v>
      </c>
      <c r="D435" s="15">
        <v>696410.0</v>
      </c>
      <c r="E435" s="10" t="s">
        <v>17</v>
      </c>
      <c r="F435" s="8" t="s">
        <v>14</v>
      </c>
      <c r="G435" s="11"/>
      <c r="H435" s="11"/>
    </row>
    <row r="436" ht="15.75" hidden="1" customHeight="1">
      <c r="A436" s="8" t="s">
        <v>188</v>
      </c>
      <c r="B436" s="8" t="s">
        <v>11</v>
      </c>
      <c r="C436" s="8" t="s">
        <v>12</v>
      </c>
      <c r="D436" s="15">
        <v>38340.2</v>
      </c>
      <c r="E436" s="10" t="s">
        <v>18</v>
      </c>
      <c r="F436" s="8" t="s">
        <v>14</v>
      </c>
      <c r="G436" s="11"/>
      <c r="H436" s="11"/>
    </row>
    <row r="437" ht="15.75" hidden="1" customHeight="1">
      <c r="A437" s="8" t="s">
        <v>188</v>
      </c>
      <c r="B437" s="8" t="s">
        <v>11</v>
      </c>
      <c r="C437" s="8" t="s">
        <v>12</v>
      </c>
      <c r="D437" s="15">
        <v>696410.0</v>
      </c>
      <c r="E437" s="10" t="s">
        <v>19</v>
      </c>
      <c r="F437" s="8" t="s">
        <v>14</v>
      </c>
      <c r="G437" s="11"/>
      <c r="H437" s="11"/>
    </row>
    <row r="438" ht="15.75" hidden="1" customHeight="1">
      <c r="A438" s="12" t="s">
        <v>189</v>
      </c>
      <c r="B438" s="12" t="s">
        <v>11</v>
      </c>
      <c r="C438" s="12" t="s">
        <v>12</v>
      </c>
      <c r="D438" s="13">
        <v>2336833.9333333336</v>
      </c>
      <c r="E438" s="14"/>
      <c r="F438" s="12" t="s">
        <v>14</v>
      </c>
      <c r="G438" s="11"/>
      <c r="H438" s="11"/>
    </row>
    <row r="439" ht="15.75" hidden="1" customHeight="1">
      <c r="A439" s="8" t="s">
        <v>190</v>
      </c>
      <c r="B439" s="8" t="s">
        <v>11</v>
      </c>
      <c r="C439" s="8" t="s">
        <v>12</v>
      </c>
      <c r="D439" s="15">
        <v>762757.7999999999</v>
      </c>
      <c r="E439" s="10" t="s">
        <v>13</v>
      </c>
      <c r="F439" s="8" t="s">
        <v>14</v>
      </c>
      <c r="G439" s="11"/>
      <c r="H439" s="11"/>
    </row>
    <row r="440" ht="15.75" hidden="1" customHeight="1">
      <c r="A440" s="8" t="s">
        <v>190</v>
      </c>
      <c r="B440" s="8" t="s">
        <v>11</v>
      </c>
      <c r="C440" s="8" t="s">
        <v>12</v>
      </c>
      <c r="D440" s="15">
        <v>658200.4666666667</v>
      </c>
      <c r="E440" s="10" t="s">
        <v>16</v>
      </c>
      <c r="F440" s="8" t="s">
        <v>14</v>
      </c>
      <c r="G440" s="11"/>
      <c r="H440" s="11"/>
    </row>
    <row r="441" ht="15.75" hidden="1" customHeight="1">
      <c r="A441" s="8" t="s">
        <v>190</v>
      </c>
      <c r="B441" s="8" t="s">
        <v>11</v>
      </c>
      <c r="C441" s="8" t="s">
        <v>12</v>
      </c>
      <c r="D441" s="15">
        <v>1029164.3333333334</v>
      </c>
      <c r="E441" s="10" t="s">
        <v>17</v>
      </c>
      <c r="F441" s="8" t="s">
        <v>14</v>
      </c>
      <c r="G441" s="11"/>
      <c r="H441" s="11"/>
    </row>
    <row r="442" ht="15.75" hidden="1" customHeight="1">
      <c r="A442" s="8" t="s">
        <v>190</v>
      </c>
      <c r="B442" s="8" t="s">
        <v>11</v>
      </c>
      <c r="C442" s="8" t="s">
        <v>12</v>
      </c>
      <c r="D442" s="15">
        <v>56643.0</v>
      </c>
      <c r="E442" s="10" t="s">
        <v>18</v>
      </c>
      <c r="F442" s="8" t="s">
        <v>14</v>
      </c>
      <c r="G442" s="11"/>
      <c r="H442" s="11"/>
    </row>
    <row r="443" ht="15.75" hidden="1" customHeight="1">
      <c r="A443" s="8" t="s">
        <v>190</v>
      </c>
      <c r="B443" s="8" t="s">
        <v>11</v>
      </c>
      <c r="C443" s="8" t="s">
        <v>12</v>
      </c>
      <c r="D443" s="15">
        <v>1029164.3333333334</v>
      </c>
      <c r="E443" s="10" t="s">
        <v>19</v>
      </c>
      <c r="F443" s="8" t="s">
        <v>14</v>
      </c>
      <c r="G443" s="11"/>
      <c r="H443" s="11"/>
    </row>
    <row r="444" ht="15.75" hidden="1" customHeight="1">
      <c r="A444" s="8" t="s">
        <v>190</v>
      </c>
      <c r="B444" s="8" t="s">
        <v>11</v>
      </c>
      <c r="C444" s="8" t="s">
        <v>12</v>
      </c>
      <c r="D444" s="15">
        <v>978466.0</v>
      </c>
      <c r="E444" s="10" t="s">
        <v>22</v>
      </c>
      <c r="F444" s="8" t="s">
        <v>14</v>
      </c>
      <c r="G444" s="11"/>
      <c r="H444" s="11"/>
    </row>
    <row r="445" ht="15.75" hidden="1" customHeight="1">
      <c r="A445" s="12" t="s">
        <v>191</v>
      </c>
      <c r="B445" s="12" t="s">
        <v>11</v>
      </c>
      <c r="C445" s="12" t="s">
        <v>12</v>
      </c>
      <c r="D445" s="13">
        <v>4514395.933333334</v>
      </c>
      <c r="E445" s="14"/>
      <c r="F445" s="12" t="s">
        <v>14</v>
      </c>
      <c r="G445" s="11"/>
      <c r="H445" s="11"/>
    </row>
    <row r="446" ht="15.75" hidden="1" customHeight="1">
      <c r="A446" s="8" t="s">
        <v>192</v>
      </c>
      <c r="B446" s="8" t="s">
        <v>11</v>
      </c>
      <c r="C446" s="8" t="s">
        <v>12</v>
      </c>
      <c r="D446" s="15">
        <v>420081.6666666666</v>
      </c>
      <c r="E446" s="10" t="s">
        <v>13</v>
      </c>
      <c r="F446" s="8" t="s">
        <v>14</v>
      </c>
      <c r="G446" s="11"/>
      <c r="H446" s="11"/>
    </row>
    <row r="447" ht="15.75" hidden="1" customHeight="1">
      <c r="A447" s="8" t="s">
        <v>192</v>
      </c>
      <c r="B447" s="8" t="s">
        <v>11</v>
      </c>
      <c r="C447" s="8" t="s">
        <v>12</v>
      </c>
      <c r="D447" s="15">
        <v>475100.3333333333</v>
      </c>
      <c r="E447" s="10" t="s">
        <v>16</v>
      </c>
      <c r="F447" s="8" t="s">
        <v>14</v>
      </c>
      <c r="G447" s="11"/>
      <c r="H447" s="11"/>
    </row>
    <row r="448" ht="15.75" hidden="1" customHeight="1">
      <c r="A448" s="8" t="s">
        <v>192</v>
      </c>
      <c r="B448" s="8" t="s">
        <v>11</v>
      </c>
      <c r="C448" s="8" t="s">
        <v>12</v>
      </c>
      <c r="D448" s="15">
        <v>707723.2</v>
      </c>
      <c r="E448" s="10" t="s">
        <v>17</v>
      </c>
      <c r="F448" s="8" t="s">
        <v>14</v>
      </c>
      <c r="G448" s="11"/>
      <c r="H448" s="11"/>
    </row>
    <row r="449" ht="15.75" hidden="1" customHeight="1">
      <c r="A449" s="8" t="s">
        <v>192</v>
      </c>
      <c r="B449" s="8" t="s">
        <v>11</v>
      </c>
      <c r="C449" s="8" t="s">
        <v>12</v>
      </c>
      <c r="D449" s="15">
        <v>38958.666666666664</v>
      </c>
      <c r="E449" s="10" t="s">
        <v>18</v>
      </c>
      <c r="F449" s="8" t="s">
        <v>14</v>
      </c>
      <c r="G449" s="11"/>
      <c r="H449" s="11"/>
    </row>
    <row r="450" ht="15.75" hidden="1" customHeight="1">
      <c r="A450" s="8" t="s">
        <v>192</v>
      </c>
      <c r="B450" s="8" t="s">
        <v>11</v>
      </c>
      <c r="C450" s="8" t="s">
        <v>12</v>
      </c>
      <c r="D450" s="15">
        <v>707723.2</v>
      </c>
      <c r="E450" s="10" t="s">
        <v>19</v>
      </c>
      <c r="F450" s="8" t="s">
        <v>14</v>
      </c>
      <c r="G450" s="11"/>
      <c r="H450" s="11"/>
    </row>
    <row r="451" ht="15.75" hidden="1" customHeight="1">
      <c r="A451" s="12" t="s">
        <v>193</v>
      </c>
      <c r="B451" s="12" t="s">
        <v>11</v>
      </c>
      <c r="C451" s="12" t="s">
        <v>12</v>
      </c>
      <c r="D451" s="13">
        <v>2349587.0666666664</v>
      </c>
      <c r="E451" s="14"/>
      <c r="F451" s="12" t="s">
        <v>14</v>
      </c>
      <c r="G451" s="11"/>
      <c r="H451" s="11"/>
    </row>
    <row r="452" ht="15.75" hidden="1" customHeight="1">
      <c r="A452" s="8" t="s">
        <v>194</v>
      </c>
      <c r="B452" s="8" t="s">
        <v>11</v>
      </c>
      <c r="C452" s="8" t="s">
        <v>12</v>
      </c>
      <c r="D452" s="15">
        <v>2178839.33333333</v>
      </c>
      <c r="E452" s="10" t="s">
        <v>29</v>
      </c>
      <c r="F452" s="8" t="s">
        <v>14</v>
      </c>
      <c r="G452" s="11"/>
      <c r="H452" s="11"/>
    </row>
    <row r="453" ht="15.75" hidden="1" customHeight="1">
      <c r="A453" s="8" t="s">
        <v>194</v>
      </c>
      <c r="B453" s="8" t="s">
        <v>11</v>
      </c>
      <c r="C453" s="8" t="s">
        <v>12</v>
      </c>
      <c r="D453" s="15">
        <v>829903.0</v>
      </c>
      <c r="E453" s="10" t="s">
        <v>22</v>
      </c>
      <c r="F453" s="8" t="s">
        <v>14</v>
      </c>
      <c r="G453" s="11"/>
      <c r="H453" s="11"/>
    </row>
    <row r="454" ht="15.75" hidden="1" customHeight="1">
      <c r="A454" s="12" t="s">
        <v>195</v>
      </c>
      <c r="B454" s="12" t="s">
        <v>11</v>
      </c>
      <c r="C454" s="12" t="s">
        <v>12</v>
      </c>
      <c r="D454" s="13">
        <v>3008742.33333333</v>
      </c>
      <c r="E454" s="14"/>
      <c r="F454" s="12" t="s">
        <v>14</v>
      </c>
      <c r="G454" s="11"/>
      <c r="H454" s="11"/>
    </row>
    <row r="455" ht="15.75" hidden="1" customHeight="1">
      <c r="A455" s="8" t="s">
        <v>196</v>
      </c>
      <c r="B455" s="8" t="s">
        <v>11</v>
      </c>
      <c r="C455" s="8" t="s">
        <v>12</v>
      </c>
      <c r="D455" s="15">
        <v>1235640.0</v>
      </c>
      <c r="E455" s="10" t="s">
        <v>13</v>
      </c>
      <c r="F455" s="8" t="s">
        <v>14</v>
      </c>
      <c r="G455" s="11"/>
      <c r="H455" s="11"/>
    </row>
    <row r="456" ht="15.75" hidden="1" customHeight="1">
      <c r="A456" s="8" t="s">
        <v>196</v>
      </c>
      <c r="B456" s="8" t="s">
        <v>11</v>
      </c>
      <c r="C456" s="8" t="s">
        <v>12</v>
      </c>
      <c r="D456" s="15">
        <v>4068633.3333333335</v>
      </c>
      <c r="E456" s="10" t="s">
        <v>16</v>
      </c>
      <c r="F456" s="8" t="s">
        <v>14</v>
      </c>
      <c r="G456" s="11"/>
      <c r="H456" s="11"/>
    </row>
    <row r="457" ht="15.75" hidden="1" customHeight="1">
      <c r="A457" s="8" t="s">
        <v>196</v>
      </c>
      <c r="B457" s="8" t="s">
        <v>11</v>
      </c>
      <c r="C457" s="8" t="s">
        <v>12</v>
      </c>
      <c r="D457" s="15">
        <v>1645000.1333333333</v>
      </c>
      <c r="E457" s="10" t="s">
        <v>17</v>
      </c>
      <c r="F457" s="8" t="s">
        <v>14</v>
      </c>
      <c r="G457" s="11"/>
      <c r="H457" s="11"/>
    </row>
    <row r="458" ht="15.75" hidden="1" customHeight="1">
      <c r="A458" s="8" t="s">
        <v>196</v>
      </c>
      <c r="B458" s="8" t="s">
        <v>11</v>
      </c>
      <c r="C458" s="8" t="s">
        <v>12</v>
      </c>
      <c r="D458" s="15">
        <v>90688.8</v>
      </c>
      <c r="E458" s="10" t="s">
        <v>18</v>
      </c>
      <c r="F458" s="8" t="s">
        <v>14</v>
      </c>
      <c r="G458" s="11"/>
      <c r="H458" s="11"/>
    </row>
    <row r="459" ht="15.75" hidden="1" customHeight="1">
      <c r="A459" s="8" t="s">
        <v>196</v>
      </c>
      <c r="B459" s="8" t="s">
        <v>11</v>
      </c>
      <c r="C459" s="8" t="s">
        <v>12</v>
      </c>
      <c r="D459" s="15">
        <v>1645000.1333333333</v>
      </c>
      <c r="E459" s="10" t="s">
        <v>19</v>
      </c>
      <c r="F459" s="8" t="s">
        <v>14</v>
      </c>
      <c r="G459" s="11"/>
      <c r="H459" s="11"/>
    </row>
    <row r="460" ht="15.75" hidden="1" customHeight="1">
      <c r="A460" s="8" t="s">
        <v>196</v>
      </c>
      <c r="B460" s="8" t="s">
        <v>11</v>
      </c>
      <c r="C460" s="8" t="s">
        <v>12</v>
      </c>
      <c r="D460" s="15">
        <v>1871000.0</v>
      </c>
      <c r="E460" s="10" t="s">
        <v>22</v>
      </c>
      <c r="F460" s="8" t="s">
        <v>14</v>
      </c>
      <c r="G460" s="11"/>
      <c r="H460" s="11"/>
    </row>
    <row r="461" ht="15.75" hidden="1" customHeight="1">
      <c r="A461" s="12" t="s">
        <v>197</v>
      </c>
      <c r="B461" s="12" t="s">
        <v>11</v>
      </c>
      <c r="C461" s="12" t="s">
        <v>12</v>
      </c>
      <c r="D461" s="13">
        <v>1.05559624E7</v>
      </c>
      <c r="E461" s="14"/>
      <c r="F461" s="12" t="s">
        <v>14</v>
      </c>
      <c r="G461" s="11"/>
      <c r="H461" s="11"/>
    </row>
    <row r="462" ht="15.75" hidden="1" customHeight="1">
      <c r="A462" s="8" t="s">
        <v>198</v>
      </c>
      <c r="B462" s="8" t="s">
        <v>11</v>
      </c>
      <c r="C462" s="8" t="s">
        <v>12</v>
      </c>
      <c r="D462" s="15">
        <v>2847484.0</v>
      </c>
      <c r="E462" s="10" t="s">
        <v>29</v>
      </c>
      <c r="F462" s="8" t="s">
        <v>14</v>
      </c>
      <c r="G462" s="11"/>
      <c r="H462" s="11"/>
    </row>
    <row r="463" ht="15.75" hidden="1" customHeight="1">
      <c r="A463" s="12" t="s">
        <v>199</v>
      </c>
      <c r="B463" s="12" t="s">
        <v>11</v>
      </c>
      <c r="C463" s="12" t="s">
        <v>12</v>
      </c>
      <c r="D463" s="13">
        <v>2847484.0</v>
      </c>
      <c r="E463" s="14"/>
      <c r="F463" s="12" t="s">
        <v>14</v>
      </c>
      <c r="G463" s="11"/>
      <c r="H463" s="11"/>
    </row>
    <row r="464" ht="15.75" hidden="1" customHeight="1">
      <c r="A464" s="8" t="s">
        <v>200</v>
      </c>
      <c r="B464" s="8" t="s">
        <v>11</v>
      </c>
      <c r="C464" s="8" t="s">
        <v>12</v>
      </c>
      <c r="D464" s="15">
        <v>489356.93333333335</v>
      </c>
      <c r="E464" s="10" t="s">
        <v>13</v>
      </c>
      <c r="F464" s="8" t="s">
        <v>14</v>
      </c>
      <c r="G464" s="11"/>
      <c r="H464" s="11"/>
    </row>
    <row r="465" ht="15.75" hidden="1" customHeight="1">
      <c r="A465" s="8" t="s">
        <v>200</v>
      </c>
      <c r="B465" s="8" t="s">
        <v>11</v>
      </c>
      <c r="C465" s="8" t="s">
        <v>12</v>
      </c>
      <c r="D465" s="15">
        <v>286075.13333333336</v>
      </c>
      <c r="E465" s="10" t="s">
        <v>16</v>
      </c>
      <c r="F465" s="8" t="s">
        <v>14</v>
      </c>
      <c r="G465" s="11"/>
      <c r="H465" s="11"/>
    </row>
    <row r="466" ht="15.75" hidden="1" customHeight="1">
      <c r="A466" s="8" t="s">
        <v>200</v>
      </c>
      <c r="B466" s="8" t="s">
        <v>11</v>
      </c>
      <c r="C466" s="8" t="s">
        <v>12</v>
      </c>
      <c r="D466" s="15">
        <v>749229.0666666667</v>
      </c>
      <c r="E466" s="10" t="s">
        <v>17</v>
      </c>
      <c r="F466" s="8" t="s">
        <v>14</v>
      </c>
      <c r="G466" s="11"/>
      <c r="H466" s="11"/>
    </row>
    <row r="467" ht="15.75" hidden="1" customHeight="1">
      <c r="A467" s="8" t="s">
        <v>200</v>
      </c>
      <c r="B467" s="8" t="s">
        <v>11</v>
      </c>
      <c r="C467" s="8" t="s">
        <v>12</v>
      </c>
      <c r="D467" s="15">
        <v>41241.73333333334</v>
      </c>
      <c r="E467" s="10" t="s">
        <v>18</v>
      </c>
      <c r="F467" s="8" t="s">
        <v>14</v>
      </c>
      <c r="G467" s="11"/>
      <c r="H467" s="11"/>
    </row>
    <row r="468" ht="15.75" hidden="1" customHeight="1">
      <c r="A468" s="8" t="s">
        <v>200</v>
      </c>
      <c r="B468" s="8" t="s">
        <v>11</v>
      </c>
      <c r="C468" s="8" t="s">
        <v>12</v>
      </c>
      <c r="D468" s="15">
        <v>749229.0666666667</v>
      </c>
      <c r="E468" s="10" t="s">
        <v>19</v>
      </c>
      <c r="F468" s="8" t="s">
        <v>14</v>
      </c>
      <c r="G468" s="11"/>
      <c r="H468" s="11"/>
    </row>
    <row r="469" ht="15.75" hidden="1" customHeight="1">
      <c r="A469" s="12" t="s">
        <v>201</v>
      </c>
      <c r="B469" s="12" t="s">
        <v>11</v>
      </c>
      <c r="C469" s="12" t="s">
        <v>12</v>
      </c>
      <c r="D469" s="13">
        <v>2315131.9333333336</v>
      </c>
      <c r="E469" s="14"/>
      <c r="F469" s="12" t="s">
        <v>14</v>
      </c>
      <c r="G469" s="11"/>
      <c r="H469" s="11"/>
    </row>
    <row r="470" ht="15.75" hidden="1" customHeight="1">
      <c r="A470" s="8" t="s">
        <v>202</v>
      </c>
      <c r="B470" s="8" t="s">
        <v>11</v>
      </c>
      <c r="C470" s="8" t="s">
        <v>12</v>
      </c>
      <c r="D470" s="15">
        <v>4152221.0</v>
      </c>
      <c r="E470" s="10" t="s">
        <v>29</v>
      </c>
      <c r="F470" s="8" t="s">
        <v>14</v>
      </c>
      <c r="G470" s="11"/>
      <c r="H470" s="11"/>
    </row>
    <row r="471" ht="15.75" hidden="1" customHeight="1">
      <c r="A471" s="12" t="s">
        <v>203</v>
      </c>
      <c r="B471" s="12" t="s">
        <v>11</v>
      </c>
      <c r="C471" s="12" t="s">
        <v>12</v>
      </c>
      <c r="D471" s="13">
        <v>4152221.0</v>
      </c>
      <c r="E471" s="14"/>
      <c r="F471" s="12" t="s">
        <v>14</v>
      </c>
      <c r="G471" s="11"/>
      <c r="H471" s="11"/>
    </row>
    <row r="472" ht="15.75" hidden="1" customHeight="1">
      <c r="A472" s="8" t="s">
        <v>204</v>
      </c>
      <c r="B472" s="8" t="s">
        <v>11</v>
      </c>
      <c r="C472" s="8" t="s">
        <v>12</v>
      </c>
      <c r="D472" s="15">
        <v>2218367.0</v>
      </c>
      <c r="E472" s="10" t="s">
        <v>29</v>
      </c>
      <c r="F472" s="8" t="s">
        <v>14</v>
      </c>
      <c r="G472" s="11"/>
      <c r="H472" s="11"/>
    </row>
    <row r="473" ht="15.75" hidden="1" customHeight="1">
      <c r="A473" s="12" t="s">
        <v>205</v>
      </c>
      <c r="B473" s="12" t="s">
        <v>11</v>
      </c>
      <c r="C473" s="12" t="s">
        <v>12</v>
      </c>
      <c r="D473" s="13">
        <v>2218367.0</v>
      </c>
      <c r="E473" s="14"/>
      <c r="F473" s="12" t="s">
        <v>14</v>
      </c>
      <c r="G473" s="11"/>
      <c r="H473" s="11"/>
    </row>
    <row r="474" ht="15.75" customHeight="1">
      <c r="A474" s="8" t="s">
        <v>206</v>
      </c>
      <c r="B474" s="8" t="s">
        <v>11</v>
      </c>
      <c r="C474" s="8" t="s">
        <v>12</v>
      </c>
      <c r="D474" s="9">
        <v>245569.33333333334</v>
      </c>
      <c r="E474" s="10" t="s">
        <v>13</v>
      </c>
      <c r="F474" s="8" t="s">
        <v>14</v>
      </c>
      <c r="G474" s="11" t="s">
        <v>15</v>
      </c>
      <c r="H474" s="11"/>
    </row>
    <row r="475" ht="15.75" hidden="1" customHeight="1">
      <c r="A475" s="8" t="s">
        <v>206</v>
      </c>
      <c r="B475" s="8" t="s">
        <v>11</v>
      </c>
      <c r="C475" s="8" t="s">
        <v>12</v>
      </c>
      <c r="D475" s="15">
        <v>593392.3333333334</v>
      </c>
      <c r="E475" s="10" t="s">
        <v>16</v>
      </c>
      <c r="F475" s="8" t="s">
        <v>14</v>
      </c>
      <c r="G475" s="11" t="s">
        <v>32</v>
      </c>
      <c r="H475" s="11"/>
    </row>
    <row r="476" ht="15.75" hidden="1" customHeight="1">
      <c r="A476" s="8" t="s">
        <v>206</v>
      </c>
      <c r="B476" s="8" t="s">
        <v>11</v>
      </c>
      <c r="C476" s="8" t="s">
        <v>12</v>
      </c>
      <c r="D476" s="15">
        <v>727182.9333333333</v>
      </c>
      <c r="E476" s="10" t="s">
        <v>17</v>
      </c>
      <c r="F476" s="8" t="s">
        <v>14</v>
      </c>
      <c r="G476" s="11" t="s">
        <v>32</v>
      </c>
      <c r="H476" s="11"/>
    </row>
    <row r="477" ht="15.75" hidden="1" customHeight="1">
      <c r="A477" s="8" t="s">
        <v>206</v>
      </c>
      <c r="B477" s="8" t="s">
        <v>11</v>
      </c>
      <c r="C477" s="8" t="s">
        <v>12</v>
      </c>
      <c r="D477" s="15">
        <v>40029.0</v>
      </c>
      <c r="E477" s="10" t="s">
        <v>18</v>
      </c>
      <c r="F477" s="8" t="s">
        <v>14</v>
      </c>
      <c r="G477" s="11" t="s">
        <v>32</v>
      </c>
      <c r="H477" s="11"/>
    </row>
    <row r="478" ht="15.75" customHeight="1">
      <c r="A478" s="8" t="s">
        <v>206</v>
      </c>
      <c r="B478" s="8" t="s">
        <v>11</v>
      </c>
      <c r="C478" s="8" t="s">
        <v>12</v>
      </c>
      <c r="D478" s="9">
        <v>727182.9333333333</v>
      </c>
      <c r="E478" s="10" t="s">
        <v>19</v>
      </c>
      <c r="F478" s="8" t="s">
        <v>14</v>
      </c>
      <c r="G478" s="11" t="s">
        <v>15</v>
      </c>
      <c r="H478" s="11"/>
    </row>
    <row r="479" ht="15.75" hidden="1" customHeight="1">
      <c r="A479" s="12" t="s">
        <v>207</v>
      </c>
      <c r="B479" s="12" t="s">
        <v>11</v>
      </c>
      <c r="C479" s="12" t="s">
        <v>12</v>
      </c>
      <c r="D479" s="13">
        <v>2333356.533333333</v>
      </c>
      <c r="E479" s="14"/>
      <c r="F479" s="12" t="s">
        <v>14</v>
      </c>
      <c r="G479" s="11"/>
      <c r="H479" s="11"/>
    </row>
    <row r="480" ht="15.75" hidden="1" customHeight="1">
      <c r="A480" s="8" t="s">
        <v>208</v>
      </c>
      <c r="B480" s="8" t="s">
        <v>11</v>
      </c>
      <c r="C480" s="8" t="s">
        <v>12</v>
      </c>
      <c r="D480" s="15">
        <v>561277.7333333334</v>
      </c>
      <c r="E480" s="10" t="s">
        <v>13</v>
      </c>
      <c r="F480" s="8" t="s">
        <v>14</v>
      </c>
      <c r="G480" s="11"/>
      <c r="H480" s="11"/>
    </row>
    <row r="481" ht="15.75" hidden="1" customHeight="1">
      <c r="A481" s="8" t="s">
        <v>208</v>
      </c>
      <c r="B481" s="8" t="s">
        <v>11</v>
      </c>
      <c r="C481" s="8" t="s">
        <v>12</v>
      </c>
      <c r="D481" s="15">
        <v>305494.73333333334</v>
      </c>
      <c r="E481" s="10" t="s">
        <v>16</v>
      </c>
      <c r="F481" s="8" t="s">
        <v>14</v>
      </c>
      <c r="G481" s="11"/>
      <c r="H481" s="11"/>
    </row>
    <row r="482" ht="15.75" hidden="1" customHeight="1">
      <c r="A482" s="8" t="s">
        <v>208</v>
      </c>
      <c r="B482" s="8" t="s">
        <v>11</v>
      </c>
      <c r="C482" s="8" t="s">
        <v>12</v>
      </c>
      <c r="D482" s="15">
        <v>702074.2</v>
      </c>
      <c r="E482" s="10" t="s">
        <v>17</v>
      </c>
      <c r="F482" s="8" t="s">
        <v>14</v>
      </c>
      <c r="G482" s="11"/>
      <c r="H482" s="11"/>
    </row>
    <row r="483" ht="15.75" hidden="1" customHeight="1">
      <c r="A483" s="8" t="s">
        <v>208</v>
      </c>
      <c r="B483" s="8" t="s">
        <v>11</v>
      </c>
      <c r="C483" s="8" t="s">
        <v>12</v>
      </c>
      <c r="D483" s="15">
        <v>38650.066666666666</v>
      </c>
      <c r="E483" s="10" t="s">
        <v>18</v>
      </c>
      <c r="F483" s="8" t="s">
        <v>14</v>
      </c>
      <c r="G483" s="11"/>
      <c r="H483" s="11"/>
    </row>
    <row r="484" ht="15.75" hidden="1" customHeight="1">
      <c r="A484" s="8" t="s">
        <v>208</v>
      </c>
      <c r="B484" s="8" t="s">
        <v>11</v>
      </c>
      <c r="C484" s="8" t="s">
        <v>12</v>
      </c>
      <c r="D484" s="15">
        <v>702074.2</v>
      </c>
      <c r="E484" s="10" t="s">
        <v>19</v>
      </c>
      <c r="F484" s="8" t="s">
        <v>14</v>
      </c>
      <c r="G484" s="11"/>
      <c r="H484" s="11"/>
    </row>
    <row r="485" ht="15.75" hidden="1" customHeight="1">
      <c r="A485" s="12" t="s">
        <v>209</v>
      </c>
      <c r="B485" s="12" t="s">
        <v>11</v>
      </c>
      <c r="C485" s="12" t="s">
        <v>12</v>
      </c>
      <c r="D485" s="13">
        <v>2309570.9333333336</v>
      </c>
      <c r="E485" s="14"/>
      <c r="F485" s="12" t="s">
        <v>14</v>
      </c>
      <c r="G485" s="11"/>
      <c r="H485" s="11"/>
    </row>
    <row r="486" ht="15.75" hidden="1" customHeight="1">
      <c r="A486" s="8" t="s">
        <v>210</v>
      </c>
      <c r="B486" s="8" t="s">
        <v>11</v>
      </c>
      <c r="C486" s="8" t="s">
        <v>12</v>
      </c>
      <c r="D486" s="15">
        <v>2187121.0</v>
      </c>
      <c r="E486" s="10" t="s">
        <v>29</v>
      </c>
      <c r="F486" s="8" t="s">
        <v>14</v>
      </c>
      <c r="G486" s="11"/>
      <c r="H486" s="11"/>
    </row>
    <row r="487" ht="15.75" hidden="1" customHeight="1">
      <c r="A487" s="12" t="s">
        <v>211</v>
      </c>
      <c r="B487" s="12" t="s">
        <v>11</v>
      </c>
      <c r="C487" s="12" t="s">
        <v>12</v>
      </c>
      <c r="D487" s="13">
        <v>2187121.0</v>
      </c>
      <c r="E487" s="14"/>
      <c r="F487" s="12" t="s">
        <v>14</v>
      </c>
      <c r="G487" s="11"/>
      <c r="H487" s="11"/>
    </row>
    <row r="488" ht="15.75" hidden="1" customHeight="1">
      <c r="A488" s="8" t="s">
        <v>212</v>
      </c>
      <c r="B488" s="8" t="s">
        <v>11</v>
      </c>
      <c r="C488" s="8" t="s">
        <v>12</v>
      </c>
      <c r="D488" s="15">
        <v>3485481.0</v>
      </c>
      <c r="E488" s="10" t="s">
        <v>29</v>
      </c>
      <c r="F488" s="8" t="s">
        <v>14</v>
      </c>
      <c r="G488" s="11"/>
      <c r="H488" s="11"/>
    </row>
    <row r="489" ht="15.75" hidden="1" customHeight="1">
      <c r="A489" s="8" t="s">
        <v>212</v>
      </c>
      <c r="B489" s="8" t="s">
        <v>11</v>
      </c>
      <c r="C489" s="8" t="s">
        <v>12</v>
      </c>
      <c r="D489" s="15">
        <v>865742.0</v>
      </c>
      <c r="E489" s="10" t="s">
        <v>22</v>
      </c>
      <c r="F489" s="8" t="s">
        <v>14</v>
      </c>
      <c r="G489" s="11"/>
      <c r="H489" s="11"/>
    </row>
    <row r="490" ht="15.75" hidden="1" customHeight="1">
      <c r="A490" s="12" t="s">
        <v>213</v>
      </c>
      <c r="B490" s="12" t="s">
        <v>11</v>
      </c>
      <c r="C490" s="12" t="s">
        <v>12</v>
      </c>
      <c r="D490" s="13">
        <v>4351223.0</v>
      </c>
      <c r="E490" s="14"/>
      <c r="F490" s="12" t="s">
        <v>14</v>
      </c>
      <c r="G490" s="11"/>
      <c r="H490" s="11"/>
    </row>
    <row r="491" ht="15.75" hidden="1" customHeight="1">
      <c r="A491" s="8" t="s">
        <v>214</v>
      </c>
      <c r="B491" s="8" t="s">
        <v>11</v>
      </c>
      <c r="C491" s="8" t="s">
        <v>12</v>
      </c>
      <c r="D491" s="15">
        <v>564005.8666666667</v>
      </c>
      <c r="E491" s="10" t="s">
        <v>13</v>
      </c>
      <c r="F491" s="8" t="s">
        <v>14</v>
      </c>
      <c r="G491" s="11"/>
      <c r="H491" s="11"/>
    </row>
    <row r="492" ht="15.75" hidden="1" customHeight="1">
      <c r="A492" s="8" t="s">
        <v>214</v>
      </c>
      <c r="B492" s="8" t="s">
        <v>11</v>
      </c>
      <c r="C492" s="8" t="s">
        <v>12</v>
      </c>
      <c r="D492" s="15">
        <v>72574.66666666667</v>
      </c>
      <c r="E492" s="10" t="s">
        <v>16</v>
      </c>
      <c r="F492" s="8" t="s">
        <v>14</v>
      </c>
      <c r="G492" s="11"/>
      <c r="H492" s="11"/>
    </row>
    <row r="493" ht="15.75" hidden="1" customHeight="1">
      <c r="A493" s="8" t="s">
        <v>214</v>
      </c>
      <c r="B493" s="8" t="s">
        <v>11</v>
      </c>
      <c r="C493" s="8" t="s">
        <v>12</v>
      </c>
      <c r="D493" s="15">
        <v>686338.3333333334</v>
      </c>
      <c r="E493" s="10" t="s">
        <v>17</v>
      </c>
      <c r="F493" s="8" t="s">
        <v>14</v>
      </c>
      <c r="G493" s="11"/>
      <c r="H493" s="11"/>
    </row>
    <row r="494" ht="15.75" hidden="1" customHeight="1">
      <c r="A494" s="8" t="s">
        <v>214</v>
      </c>
      <c r="B494" s="8" t="s">
        <v>11</v>
      </c>
      <c r="C494" s="8" t="s">
        <v>12</v>
      </c>
      <c r="D494" s="15">
        <v>37789.666666666664</v>
      </c>
      <c r="E494" s="10" t="s">
        <v>18</v>
      </c>
      <c r="F494" s="8" t="s">
        <v>14</v>
      </c>
      <c r="G494" s="11"/>
      <c r="H494" s="11"/>
    </row>
    <row r="495" ht="15.75" hidden="1" customHeight="1">
      <c r="A495" s="8" t="s">
        <v>214</v>
      </c>
      <c r="B495" s="8" t="s">
        <v>11</v>
      </c>
      <c r="C495" s="8" t="s">
        <v>12</v>
      </c>
      <c r="D495" s="15">
        <v>686338.3333333334</v>
      </c>
      <c r="E495" s="10" t="s">
        <v>19</v>
      </c>
      <c r="F495" s="8" t="s">
        <v>14</v>
      </c>
      <c r="G495" s="11"/>
      <c r="H495" s="11"/>
    </row>
    <row r="496" ht="15.75" hidden="1" customHeight="1">
      <c r="A496" s="12" t="s">
        <v>215</v>
      </c>
      <c r="B496" s="12" t="s">
        <v>11</v>
      </c>
      <c r="C496" s="12" t="s">
        <v>12</v>
      </c>
      <c r="D496" s="13">
        <v>2047046.8666666667</v>
      </c>
      <c r="E496" s="14"/>
      <c r="F496" s="12" t="s">
        <v>14</v>
      </c>
      <c r="G496" s="11"/>
      <c r="H496" s="11"/>
    </row>
    <row r="497" ht="15.75" hidden="1" customHeight="1">
      <c r="A497" s="8" t="s">
        <v>216</v>
      </c>
      <c r="B497" s="8" t="s">
        <v>11</v>
      </c>
      <c r="C497" s="8" t="s">
        <v>12</v>
      </c>
      <c r="D497" s="15">
        <v>561048.1333333333</v>
      </c>
      <c r="E497" s="10" t="s">
        <v>13</v>
      </c>
      <c r="F497" s="8" t="s">
        <v>14</v>
      </c>
      <c r="G497" s="11"/>
      <c r="H497" s="11"/>
    </row>
    <row r="498" ht="15.75" hidden="1" customHeight="1">
      <c r="A498" s="8" t="s">
        <v>216</v>
      </c>
      <c r="B498" s="8" t="s">
        <v>11</v>
      </c>
      <c r="C498" s="8" t="s">
        <v>12</v>
      </c>
      <c r="D498" s="15">
        <v>90268.93333333333</v>
      </c>
      <c r="E498" s="10" t="s">
        <v>16</v>
      </c>
      <c r="F498" s="8" t="s">
        <v>14</v>
      </c>
      <c r="G498" s="11"/>
      <c r="H498" s="11"/>
    </row>
    <row r="499" ht="15.75" hidden="1" customHeight="1">
      <c r="A499" s="8" t="s">
        <v>216</v>
      </c>
      <c r="B499" s="8" t="s">
        <v>11</v>
      </c>
      <c r="C499" s="8" t="s">
        <v>12</v>
      </c>
      <c r="D499" s="15">
        <v>721971.2</v>
      </c>
      <c r="E499" s="10" t="s">
        <v>17</v>
      </c>
      <c r="F499" s="8" t="s">
        <v>14</v>
      </c>
      <c r="G499" s="11"/>
      <c r="H499" s="11"/>
    </row>
    <row r="500" ht="15.75" hidden="1" customHeight="1">
      <c r="A500" s="8" t="s">
        <v>216</v>
      </c>
      <c r="B500" s="8" t="s">
        <v>11</v>
      </c>
      <c r="C500" s="8" t="s">
        <v>12</v>
      </c>
      <c r="D500" s="15">
        <v>39737.933333333334</v>
      </c>
      <c r="E500" s="10" t="s">
        <v>18</v>
      </c>
      <c r="F500" s="8" t="s">
        <v>14</v>
      </c>
      <c r="G500" s="11"/>
      <c r="H500" s="11"/>
    </row>
    <row r="501" ht="15.75" hidden="1" customHeight="1">
      <c r="A501" s="8" t="s">
        <v>216</v>
      </c>
      <c r="B501" s="8" t="s">
        <v>11</v>
      </c>
      <c r="C501" s="8" t="s">
        <v>12</v>
      </c>
      <c r="D501" s="15">
        <v>721971.2</v>
      </c>
      <c r="E501" s="10" t="s">
        <v>19</v>
      </c>
      <c r="F501" s="8" t="s">
        <v>14</v>
      </c>
      <c r="G501" s="11"/>
      <c r="H501" s="11"/>
    </row>
    <row r="502" ht="15.75" hidden="1" customHeight="1">
      <c r="A502" s="12" t="s">
        <v>217</v>
      </c>
      <c r="B502" s="12" t="s">
        <v>11</v>
      </c>
      <c r="C502" s="12" t="s">
        <v>12</v>
      </c>
      <c r="D502" s="13">
        <v>2134997.4</v>
      </c>
      <c r="E502" s="14"/>
      <c r="F502" s="12" t="s">
        <v>14</v>
      </c>
      <c r="G502" s="11"/>
      <c r="H502" s="11"/>
    </row>
    <row r="503" ht="15.75" hidden="1" customHeight="1">
      <c r="A503" s="8" t="s">
        <v>218</v>
      </c>
      <c r="B503" s="8" t="s">
        <v>11</v>
      </c>
      <c r="C503" s="8" t="s">
        <v>12</v>
      </c>
      <c r="D503" s="15">
        <v>541333.7999999999</v>
      </c>
      <c r="E503" s="10" t="s">
        <v>13</v>
      </c>
      <c r="F503" s="8" t="s">
        <v>14</v>
      </c>
      <c r="G503" s="11"/>
      <c r="H503" s="11"/>
    </row>
    <row r="504" ht="15.75" hidden="1" customHeight="1">
      <c r="A504" s="12" t="s">
        <v>219</v>
      </c>
      <c r="B504" s="12" t="s">
        <v>11</v>
      </c>
      <c r="C504" s="12" t="s">
        <v>12</v>
      </c>
      <c r="D504" s="13">
        <v>541333.7999999999</v>
      </c>
      <c r="E504" s="14"/>
      <c r="F504" s="12" t="s">
        <v>14</v>
      </c>
      <c r="G504" s="11"/>
      <c r="H504" s="11"/>
    </row>
    <row r="505" ht="15.75" hidden="1" customHeight="1">
      <c r="A505" s="8" t="s">
        <v>220</v>
      </c>
      <c r="B505" s="8" t="s">
        <v>11</v>
      </c>
      <c r="C505" s="8" t="s">
        <v>12</v>
      </c>
      <c r="D505" s="15">
        <v>643028.8666666667</v>
      </c>
      <c r="E505" s="10" t="s">
        <v>13</v>
      </c>
      <c r="F505" s="8" t="s">
        <v>14</v>
      </c>
      <c r="G505" s="11"/>
      <c r="H505" s="11"/>
    </row>
    <row r="506" ht="15.75" hidden="1" customHeight="1">
      <c r="A506" s="8" t="s">
        <v>220</v>
      </c>
      <c r="B506" s="8" t="s">
        <v>11</v>
      </c>
      <c r="C506" s="8" t="s">
        <v>12</v>
      </c>
      <c r="D506" s="15">
        <v>341250.0</v>
      </c>
      <c r="E506" s="10" t="s">
        <v>16</v>
      </c>
      <c r="F506" s="8" t="s">
        <v>14</v>
      </c>
      <c r="G506" s="11"/>
      <c r="H506" s="11"/>
    </row>
    <row r="507" ht="15.75" hidden="1" customHeight="1">
      <c r="A507" s="8" t="s">
        <v>220</v>
      </c>
      <c r="B507" s="8" t="s">
        <v>11</v>
      </c>
      <c r="C507" s="8" t="s">
        <v>12</v>
      </c>
      <c r="D507" s="15">
        <v>679053.9333333333</v>
      </c>
      <c r="E507" s="10" t="s">
        <v>17</v>
      </c>
      <c r="F507" s="8" t="s">
        <v>14</v>
      </c>
      <c r="G507" s="11"/>
      <c r="H507" s="11"/>
    </row>
    <row r="508" ht="15.75" hidden="1" customHeight="1">
      <c r="A508" s="8" t="s">
        <v>220</v>
      </c>
      <c r="B508" s="8" t="s">
        <v>11</v>
      </c>
      <c r="C508" s="8" t="s">
        <v>12</v>
      </c>
      <c r="D508" s="15">
        <v>37430.53333333333</v>
      </c>
      <c r="E508" s="10" t="s">
        <v>18</v>
      </c>
      <c r="F508" s="8" t="s">
        <v>14</v>
      </c>
      <c r="G508" s="11"/>
      <c r="H508" s="11"/>
    </row>
    <row r="509" ht="15.75" hidden="1" customHeight="1">
      <c r="A509" s="8" t="s">
        <v>220</v>
      </c>
      <c r="B509" s="8" t="s">
        <v>11</v>
      </c>
      <c r="C509" s="8" t="s">
        <v>12</v>
      </c>
      <c r="D509" s="15">
        <v>679053.9333333333</v>
      </c>
      <c r="E509" s="10" t="s">
        <v>19</v>
      </c>
      <c r="F509" s="8" t="s">
        <v>14</v>
      </c>
      <c r="G509" s="11"/>
      <c r="H509" s="11"/>
    </row>
    <row r="510" ht="15.75" hidden="1" customHeight="1">
      <c r="A510" s="12" t="s">
        <v>221</v>
      </c>
      <c r="B510" s="12" t="s">
        <v>11</v>
      </c>
      <c r="C510" s="12" t="s">
        <v>12</v>
      </c>
      <c r="D510" s="13">
        <v>2379817.2666666666</v>
      </c>
      <c r="E510" s="14"/>
      <c r="F510" s="12" t="s">
        <v>14</v>
      </c>
      <c r="G510" s="11"/>
      <c r="H510" s="11"/>
    </row>
    <row r="511" ht="15.75" hidden="1" customHeight="1">
      <c r="A511" s="8" t="s">
        <v>222</v>
      </c>
      <c r="B511" s="8" t="s">
        <v>11</v>
      </c>
      <c r="C511" s="8" t="s">
        <v>12</v>
      </c>
      <c r="D511" s="15">
        <v>544559.4</v>
      </c>
      <c r="E511" s="10" t="s">
        <v>13</v>
      </c>
      <c r="F511" s="8" t="s">
        <v>14</v>
      </c>
      <c r="G511" s="11"/>
      <c r="H511" s="11"/>
    </row>
    <row r="512" ht="15.75" hidden="1" customHeight="1">
      <c r="A512" s="8" t="s">
        <v>222</v>
      </c>
      <c r="B512" s="8" t="s">
        <v>11</v>
      </c>
      <c r="C512" s="8" t="s">
        <v>12</v>
      </c>
      <c r="D512" s="15">
        <v>796066.6</v>
      </c>
      <c r="E512" s="10" t="s">
        <v>16</v>
      </c>
      <c r="F512" s="8" t="s">
        <v>14</v>
      </c>
      <c r="G512" s="11"/>
      <c r="H512" s="11"/>
    </row>
    <row r="513" ht="15.75" hidden="1" customHeight="1">
      <c r="A513" s="8" t="s">
        <v>222</v>
      </c>
      <c r="B513" s="8" t="s">
        <v>11</v>
      </c>
      <c r="C513" s="8" t="s">
        <v>12</v>
      </c>
      <c r="D513" s="15">
        <v>705827.3333333334</v>
      </c>
      <c r="E513" s="10" t="s">
        <v>17</v>
      </c>
      <c r="F513" s="8" t="s">
        <v>14</v>
      </c>
      <c r="G513" s="11"/>
      <c r="H513" s="11"/>
    </row>
    <row r="514" ht="15.75" hidden="1" customHeight="1">
      <c r="A514" s="8" t="s">
        <v>222</v>
      </c>
      <c r="B514" s="8" t="s">
        <v>11</v>
      </c>
      <c r="C514" s="8" t="s">
        <v>12</v>
      </c>
      <c r="D514" s="15">
        <v>38857.0</v>
      </c>
      <c r="E514" s="10" t="s">
        <v>18</v>
      </c>
      <c r="F514" s="8" t="s">
        <v>14</v>
      </c>
      <c r="G514" s="11"/>
      <c r="H514" s="11"/>
    </row>
    <row r="515" ht="15.75" hidden="1" customHeight="1">
      <c r="A515" s="8" t="s">
        <v>222</v>
      </c>
      <c r="B515" s="8" t="s">
        <v>11</v>
      </c>
      <c r="C515" s="8" t="s">
        <v>12</v>
      </c>
      <c r="D515" s="15">
        <v>705827.3333333334</v>
      </c>
      <c r="E515" s="10" t="s">
        <v>19</v>
      </c>
      <c r="F515" s="8" t="s">
        <v>14</v>
      </c>
      <c r="G515" s="11"/>
      <c r="H515" s="11"/>
    </row>
    <row r="516" ht="15.75" hidden="1" customHeight="1">
      <c r="A516" s="12" t="s">
        <v>223</v>
      </c>
      <c r="B516" s="12" t="s">
        <v>11</v>
      </c>
      <c r="C516" s="12" t="s">
        <v>12</v>
      </c>
      <c r="D516" s="13">
        <v>2791137.666666667</v>
      </c>
      <c r="E516" s="14"/>
      <c r="F516" s="12" t="s">
        <v>14</v>
      </c>
      <c r="G516" s="11"/>
      <c r="H516" s="11"/>
    </row>
    <row r="517" ht="15.75" hidden="1" customHeight="1">
      <c r="A517" s="8" t="s">
        <v>224</v>
      </c>
      <c r="B517" s="8" t="s">
        <v>11</v>
      </c>
      <c r="C517" s="8" t="s">
        <v>12</v>
      </c>
      <c r="D517" s="15">
        <v>1976893.0</v>
      </c>
      <c r="E517" s="10" t="s">
        <v>29</v>
      </c>
      <c r="F517" s="8" t="s">
        <v>14</v>
      </c>
      <c r="G517" s="11"/>
      <c r="H517" s="11"/>
    </row>
    <row r="518" ht="15.75" hidden="1" customHeight="1">
      <c r="A518" s="12" t="s">
        <v>225</v>
      </c>
      <c r="B518" s="12" t="s">
        <v>11</v>
      </c>
      <c r="C518" s="12" t="s">
        <v>12</v>
      </c>
      <c r="D518" s="13">
        <v>1976893.0</v>
      </c>
      <c r="E518" s="14"/>
      <c r="F518" s="12" t="s">
        <v>14</v>
      </c>
      <c r="G518" s="11"/>
      <c r="H518" s="11"/>
    </row>
    <row r="519" ht="15.75" hidden="1" customHeight="1">
      <c r="A519" s="8" t="s">
        <v>226</v>
      </c>
      <c r="B519" s="8" t="s">
        <v>11</v>
      </c>
      <c r="C519" s="8" t="s">
        <v>12</v>
      </c>
      <c r="D519" s="15">
        <v>547956.7333333334</v>
      </c>
      <c r="E519" s="10" t="s">
        <v>13</v>
      </c>
      <c r="F519" s="8" t="s">
        <v>14</v>
      </c>
      <c r="G519" s="11"/>
      <c r="H519" s="11"/>
    </row>
    <row r="520" ht="15.75" hidden="1" customHeight="1">
      <c r="A520" s="8" t="s">
        <v>226</v>
      </c>
      <c r="B520" s="8" t="s">
        <v>11</v>
      </c>
      <c r="C520" s="8" t="s">
        <v>12</v>
      </c>
      <c r="D520" s="15">
        <v>826834.4</v>
      </c>
      <c r="E520" s="10" t="s">
        <v>16</v>
      </c>
      <c r="F520" s="8" t="s">
        <v>14</v>
      </c>
      <c r="G520" s="11"/>
      <c r="H520" s="11"/>
    </row>
    <row r="521" ht="15.75" hidden="1" customHeight="1">
      <c r="A521" s="8" t="s">
        <v>226</v>
      </c>
      <c r="B521" s="8" t="s">
        <v>11</v>
      </c>
      <c r="C521" s="8" t="s">
        <v>12</v>
      </c>
      <c r="D521" s="15">
        <v>660437.2</v>
      </c>
      <c r="E521" s="10" t="s">
        <v>17</v>
      </c>
      <c r="F521" s="8" t="s">
        <v>14</v>
      </c>
      <c r="G521" s="11"/>
      <c r="H521" s="11"/>
    </row>
    <row r="522" ht="15.75" hidden="1" customHeight="1">
      <c r="A522" s="8" t="s">
        <v>226</v>
      </c>
      <c r="B522" s="8" t="s">
        <v>11</v>
      </c>
      <c r="C522" s="8" t="s">
        <v>12</v>
      </c>
      <c r="D522" s="15">
        <v>36373.933333333334</v>
      </c>
      <c r="E522" s="10" t="s">
        <v>18</v>
      </c>
      <c r="F522" s="8" t="s">
        <v>14</v>
      </c>
      <c r="G522" s="11"/>
      <c r="H522" s="11"/>
    </row>
    <row r="523" ht="15.75" hidden="1" customHeight="1">
      <c r="A523" s="8" t="s">
        <v>226</v>
      </c>
      <c r="B523" s="8" t="s">
        <v>11</v>
      </c>
      <c r="C523" s="8" t="s">
        <v>12</v>
      </c>
      <c r="D523" s="15">
        <v>660437.2</v>
      </c>
      <c r="E523" s="10" t="s">
        <v>19</v>
      </c>
      <c r="F523" s="8" t="s">
        <v>14</v>
      </c>
      <c r="G523" s="11"/>
      <c r="H523" s="11"/>
    </row>
    <row r="524" ht="15.75" hidden="1" customHeight="1">
      <c r="A524" s="12" t="s">
        <v>227</v>
      </c>
      <c r="B524" s="12" t="s">
        <v>11</v>
      </c>
      <c r="C524" s="12" t="s">
        <v>12</v>
      </c>
      <c r="D524" s="13">
        <v>2732039.466666667</v>
      </c>
      <c r="E524" s="14"/>
      <c r="F524" s="12" t="s">
        <v>14</v>
      </c>
      <c r="G524" s="11"/>
      <c r="H524" s="11"/>
    </row>
    <row r="525" ht="15.75" hidden="1" customHeight="1">
      <c r="A525" s="8" t="s">
        <v>228</v>
      </c>
      <c r="B525" s="8" t="s">
        <v>11</v>
      </c>
      <c r="C525" s="8" t="s">
        <v>12</v>
      </c>
      <c r="D525" s="15">
        <v>541333.3333333333</v>
      </c>
      <c r="E525" s="10" t="s">
        <v>13</v>
      </c>
      <c r="F525" s="8" t="s">
        <v>14</v>
      </c>
      <c r="G525" s="11"/>
      <c r="H525" s="11"/>
    </row>
    <row r="526" ht="15.75" hidden="1" customHeight="1">
      <c r="A526" s="12" t="s">
        <v>229</v>
      </c>
      <c r="B526" s="12" t="s">
        <v>11</v>
      </c>
      <c r="C526" s="12" t="s">
        <v>12</v>
      </c>
      <c r="D526" s="13">
        <v>541333.3333333333</v>
      </c>
      <c r="E526" s="14"/>
      <c r="F526" s="12" t="s">
        <v>14</v>
      </c>
      <c r="G526" s="11"/>
      <c r="H526" s="11"/>
    </row>
    <row r="527" ht="15.75" hidden="1" customHeight="1">
      <c r="A527" s="8" t="s">
        <v>230</v>
      </c>
      <c r="B527" s="8" t="s">
        <v>11</v>
      </c>
      <c r="C527" s="8" t="s">
        <v>12</v>
      </c>
      <c r="D527" s="15">
        <v>541333.7999999999</v>
      </c>
      <c r="E527" s="10" t="s">
        <v>13</v>
      </c>
      <c r="F527" s="8" t="s">
        <v>14</v>
      </c>
      <c r="G527" s="11"/>
      <c r="H527" s="11"/>
    </row>
    <row r="528" ht="15.75" hidden="1" customHeight="1">
      <c r="A528" s="12" t="s">
        <v>231</v>
      </c>
      <c r="B528" s="12" t="s">
        <v>11</v>
      </c>
      <c r="C528" s="12" t="s">
        <v>12</v>
      </c>
      <c r="D528" s="13">
        <v>541333.7999999999</v>
      </c>
      <c r="E528" s="14"/>
      <c r="F528" s="12" t="s">
        <v>14</v>
      </c>
      <c r="G528" s="11"/>
      <c r="H528" s="11"/>
    </row>
    <row r="529" ht="15.75" hidden="1" customHeight="1">
      <c r="A529" s="8" t="s">
        <v>232</v>
      </c>
      <c r="B529" s="8" t="s">
        <v>11</v>
      </c>
      <c r="C529" s="8" t="s">
        <v>12</v>
      </c>
      <c r="D529" s="15">
        <v>652102.2666666666</v>
      </c>
      <c r="E529" s="10" t="s">
        <v>13</v>
      </c>
      <c r="F529" s="8" t="s">
        <v>14</v>
      </c>
      <c r="G529" s="11"/>
      <c r="H529" s="11"/>
    </row>
    <row r="530" ht="15.75" hidden="1" customHeight="1">
      <c r="A530" s="8" t="s">
        <v>232</v>
      </c>
      <c r="B530" s="8" t="s">
        <v>11</v>
      </c>
      <c r="C530" s="8" t="s">
        <v>12</v>
      </c>
      <c r="D530" s="15">
        <v>1203631.2666666666</v>
      </c>
      <c r="E530" s="10" t="s">
        <v>16</v>
      </c>
      <c r="F530" s="8" t="s">
        <v>14</v>
      </c>
      <c r="G530" s="11"/>
      <c r="H530" s="11"/>
    </row>
    <row r="531" ht="15.75" hidden="1" customHeight="1">
      <c r="A531" s="8" t="s">
        <v>232</v>
      </c>
      <c r="B531" s="8" t="s">
        <v>11</v>
      </c>
      <c r="C531" s="8" t="s">
        <v>12</v>
      </c>
      <c r="D531" s="15">
        <v>1015609.4666666667</v>
      </c>
      <c r="E531" s="10" t="s">
        <v>17</v>
      </c>
      <c r="F531" s="8" t="s">
        <v>14</v>
      </c>
      <c r="G531" s="11"/>
      <c r="H531" s="11"/>
    </row>
    <row r="532" ht="15.75" hidden="1" customHeight="1">
      <c r="A532" s="8" t="s">
        <v>232</v>
      </c>
      <c r="B532" s="8" t="s">
        <v>11</v>
      </c>
      <c r="C532" s="8" t="s">
        <v>12</v>
      </c>
      <c r="D532" s="15">
        <v>55992.933333333334</v>
      </c>
      <c r="E532" s="10" t="s">
        <v>18</v>
      </c>
      <c r="F532" s="8" t="s">
        <v>14</v>
      </c>
      <c r="G532" s="11"/>
      <c r="H532" s="11"/>
    </row>
    <row r="533" ht="15.75" hidden="1" customHeight="1">
      <c r="A533" s="8" t="s">
        <v>232</v>
      </c>
      <c r="B533" s="8" t="s">
        <v>11</v>
      </c>
      <c r="C533" s="8" t="s">
        <v>12</v>
      </c>
      <c r="D533" s="15">
        <v>1015609.4666666667</v>
      </c>
      <c r="E533" s="10" t="s">
        <v>19</v>
      </c>
      <c r="F533" s="8" t="s">
        <v>14</v>
      </c>
      <c r="G533" s="11"/>
      <c r="H533" s="11"/>
    </row>
    <row r="534" ht="15.75" hidden="1" customHeight="1">
      <c r="A534" s="8" t="s">
        <v>232</v>
      </c>
      <c r="B534" s="8" t="s">
        <v>11</v>
      </c>
      <c r="C534" s="8" t="s">
        <v>12</v>
      </c>
      <c r="D534" s="15">
        <v>929311.0</v>
      </c>
      <c r="E534" s="10" t="s">
        <v>22</v>
      </c>
      <c r="F534" s="8" t="s">
        <v>14</v>
      </c>
      <c r="G534" s="11"/>
      <c r="H534" s="11"/>
    </row>
    <row r="535" ht="15.75" hidden="1" customHeight="1">
      <c r="A535" s="12" t="s">
        <v>233</v>
      </c>
      <c r="B535" s="12" t="s">
        <v>11</v>
      </c>
      <c r="C535" s="12" t="s">
        <v>12</v>
      </c>
      <c r="D535" s="13">
        <v>4872256.4</v>
      </c>
      <c r="E535" s="14"/>
      <c r="F535" s="12" t="s">
        <v>14</v>
      </c>
      <c r="G535" s="11"/>
      <c r="H535" s="11"/>
    </row>
    <row r="536" ht="15.75" hidden="1" customHeight="1">
      <c r="A536" s="8" t="s">
        <v>234</v>
      </c>
      <c r="B536" s="8" t="s">
        <v>11</v>
      </c>
      <c r="C536" s="8" t="s">
        <v>12</v>
      </c>
      <c r="D536" s="15">
        <v>559868.8666666667</v>
      </c>
      <c r="E536" s="10" t="s">
        <v>13</v>
      </c>
      <c r="F536" s="8" t="s">
        <v>14</v>
      </c>
      <c r="G536" s="11"/>
      <c r="H536" s="11"/>
    </row>
    <row r="537" ht="15.75" hidden="1" customHeight="1">
      <c r="A537" s="8" t="s">
        <v>234</v>
      </c>
      <c r="B537" s="8" t="s">
        <v>11</v>
      </c>
      <c r="C537" s="8" t="s">
        <v>12</v>
      </c>
      <c r="D537" s="15">
        <v>394408.6666666667</v>
      </c>
      <c r="E537" s="10" t="s">
        <v>16</v>
      </c>
      <c r="F537" s="8" t="s">
        <v>14</v>
      </c>
      <c r="G537" s="11"/>
      <c r="H537" s="11"/>
    </row>
    <row r="538" ht="15.75" hidden="1" customHeight="1">
      <c r="A538" s="8" t="s">
        <v>234</v>
      </c>
      <c r="B538" s="8" t="s">
        <v>11</v>
      </c>
      <c r="C538" s="8" t="s">
        <v>12</v>
      </c>
      <c r="D538" s="15">
        <v>625002.2</v>
      </c>
      <c r="E538" s="10" t="s">
        <v>17</v>
      </c>
      <c r="F538" s="8" t="s">
        <v>14</v>
      </c>
      <c r="G538" s="11"/>
      <c r="H538" s="11"/>
    </row>
    <row r="539" ht="15.75" hidden="1" customHeight="1">
      <c r="A539" s="8" t="s">
        <v>234</v>
      </c>
      <c r="B539" s="8" t="s">
        <v>11</v>
      </c>
      <c r="C539" s="8" t="s">
        <v>12</v>
      </c>
      <c r="D539" s="15">
        <v>34436.26666666666</v>
      </c>
      <c r="E539" s="10" t="s">
        <v>18</v>
      </c>
      <c r="F539" s="8" t="s">
        <v>14</v>
      </c>
      <c r="G539" s="11"/>
      <c r="H539" s="11"/>
    </row>
    <row r="540" ht="15.75" hidden="1" customHeight="1">
      <c r="A540" s="8" t="s">
        <v>234</v>
      </c>
      <c r="B540" s="8" t="s">
        <v>11</v>
      </c>
      <c r="C540" s="8" t="s">
        <v>12</v>
      </c>
      <c r="D540" s="15">
        <v>625002.2</v>
      </c>
      <c r="E540" s="10" t="s">
        <v>19</v>
      </c>
      <c r="F540" s="8" t="s">
        <v>14</v>
      </c>
      <c r="G540" s="11"/>
      <c r="H540" s="11"/>
    </row>
    <row r="541" ht="15.75" hidden="1" customHeight="1">
      <c r="A541" s="12" t="s">
        <v>235</v>
      </c>
      <c r="B541" s="12" t="s">
        <v>11</v>
      </c>
      <c r="C541" s="12" t="s">
        <v>12</v>
      </c>
      <c r="D541" s="13">
        <v>2238718.2</v>
      </c>
      <c r="E541" s="14"/>
      <c r="F541" s="12" t="s">
        <v>14</v>
      </c>
      <c r="G541" s="11"/>
      <c r="H541" s="11"/>
    </row>
    <row r="542" ht="15.75" hidden="1" customHeight="1">
      <c r="A542" s="8" t="s">
        <v>236</v>
      </c>
      <c r="B542" s="8" t="s">
        <v>11</v>
      </c>
      <c r="C542" s="8" t="s">
        <v>12</v>
      </c>
      <c r="D542" s="15">
        <v>256198.60000000003</v>
      </c>
      <c r="E542" s="10" t="s">
        <v>13</v>
      </c>
      <c r="F542" s="8" t="s">
        <v>14</v>
      </c>
      <c r="G542" s="11"/>
      <c r="H542" s="11"/>
    </row>
    <row r="543" ht="15.75" hidden="1" customHeight="1">
      <c r="A543" s="8" t="s">
        <v>236</v>
      </c>
      <c r="B543" s="8" t="s">
        <v>11</v>
      </c>
      <c r="C543" s="8" t="s">
        <v>12</v>
      </c>
      <c r="D543" s="15">
        <v>1024425.1333333333</v>
      </c>
      <c r="E543" s="10" t="s">
        <v>16</v>
      </c>
      <c r="F543" s="8" t="s">
        <v>14</v>
      </c>
      <c r="G543" s="11"/>
      <c r="H543" s="11"/>
    </row>
    <row r="544" ht="15.75" hidden="1" customHeight="1">
      <c r="A544" s="8" t="s">
        <v>236</v>
      </c>
      <c r="B544" s="8" t="s">
        <v>11</v>
      </c>
      <c r="C544" s="8" t="s">
        <v>12</v>
      </c>
      <c r="D544" s="15">
        <v>656449.2</v>
      </c>
      <c r="E544" s="10" t="s">
        <v>17</v>
      </c>
      <c r="F544" s="8" t="s">
        <v>14</v>
      </c>
      <c r="G544" s="11"/>
      <c r="H544" s="11"/>
    </row>
    <row r="545" ht="15.75" hidden="1" customHeight="1">
      <c r="A545" s="8" t="s">
        <v>236</v>
      </c>
      <c r="B545" s="8" t="s">
        <v>11</v>
      </c>
      <c r="C545" s="8" t="s">
        <v>12</v>
      </c>
      <c r="D545" s="15">
        <v>36155.8</v>
      </c>
      <c r="E545" s="10" t="s">
        <v>18</v>
      </c>
      <c r="F545" s="8" t="s">
        <v>14</v>
      </c>
      <c r="G545" s="11"/>
      <c r="H545" s="11"/>
    </row>
    <row r="546" ht="15.75" hidden="1" customHeight="1">
      <c r="A546" s="8" t="s">
        <v>236</v>
      </c>
      <c r="B546" s="8" t="s">
        <v>11</v>
      </c>
      <c r="C546" s="8" t="s">
        <v>12</v>
      </c>
      <c r="D546" s="15">
        <v>656449.2</v>
      </c>
      <c r="E546" s="10" t="s">
        <v>19</v>
      </c>
      <c r="F546" s="8" t="s">
        <v>14</v>
      </c>
      <c r="G546" s="11"/>
      <c r="H546" s="11"/>
    </row>
    <row r="547" ht="15.75" hidden="1" customHeight="1">
      <c r="A547" s="12" t="s">
        <v>237</v>
      </c>
      <c r="B547" s="12" t="s">
        <v>11</v>
      </c>
      <c r="C547" s="12" t="s">
        <v>12</v>
      </c>
      <c r="D547" s="13">
        <v>2629677.9333333336</v>
      </c>
      <c r="E547" s="14"/>
      <c r="F547" s="12" t="s">
        <v>14</v>
      </c>
      <c r="G547" s="11"/>
      <c r="H547" s="11"/>
    </row>
    <row r="548" ht="15.75" hidden="1" customHeight="1">
      <c r="A548" s="8" t="s">
        <v>238</v>
      </c>
      <c r="B548" s="8" t="s">
        <v>11</v>
      </c>
      <c r="C548" s="8" t="s">
        <v>12</v>
      </c>
      <c r="D548" s="15">
        <v>967216.1333333333</v>
      </c>
      <c r="E548" s="10" t="s">
        <v>13</v>
      </c>
      <c r="F548" s="8" t="s">
        <v>14</v>
      </c>
      <c r="G548" s="11"/>
      <c r="H548" s="11"/>
    </row>
    <row r="549" ht="15.75" hidden="1" customHeight="1">
      <c r="A549" s="8" t="s">
        <v>238</v>
      </c>
      <c r="B549" s="8" t="s">
        <v>11</v>
      </c>
      <c r="C549" s="8" t="s">
        <v>12</v>
      </c>
      <c r="D549" s="15">
        <v>1222433.3333333333</v>
      </c>
      <c r="E549" s="10" t="s">
        <v>16</v>
      </c>
      <c r="F549" s="8" t="s">
        <v>14</v>
      </c>
      <c r="G549" s="11"/>
      <c r="H549" s="11"/>
    </row>
    <row r="550" ht="15.75" hidden="1" customHeight="1">
      <c r="A550" s="8" t="s">
        <v>238</v>
      </c>
      <c r="B550" s="8" t="s">
        <v>11</v>
      </c>
      <c r="C550" s="8" t="s">
        <v>12</v>
      </c>
      <c r="D550" s="15">
        <v>1004054.0666666667</v>
      </c>
      <c r="E550" s="10" t="s">
        <v>17</v>
      </c>
      <c r="F550" s="8" t="s">
        <v>14</v>
      </c>
      <c r="G550" s="11"/>
      <c r="H550" s="11"/>
    </row>
    <row r="551" ht="15.75" hidden="1" customHeight="1">
      <c r="A551" s="8" t="s">
        <v>238</v>
      </c>
      <c r="B551" s="8" t="s">
        <v>11</v>
      </c>
      <c r="C551" s="8" t="s">
        <v>12</v>
      </c>
      <c r="D551" s="15">
        <v>55352.933333333334</v>
      </c>
      <c r="E551" s="10" t="s">
        <v>18</v>
      </c>
      <c r="F551" s="8" t="s">
        <v>14</v>
      </c>
      <c r="G551" s="11"/>
      <c r="H551" s="11"/>
    </row>
    <row r="552" ht="15.75" hidden="1" customHeight="1">
      <c r="A552" s="8" t="s">
        <v>238</v>
      </c>
      <c r="B552" s="8" t="s">
        <v>11</v>
      </c>
      <c r="C552" s="8" t="s">
        <v>12</v>
      </c>
      <c r="D552" s="15">
        <v>1004054.0666666667</v>
      </c>
      <c r="E552" s="10" t="s">
        <v>19</v>
      </c>
      <c r="F552" s="8" t="s">
        <v>14</v>
      </c>
      <c r="G552" s="11"/>
      <c r="H552" s="11"/>
    </row>
    <row r="553" ht="15.75" hidden="1" customHeight="1">
      <c r="A553" s="8" t="s">
        <v>238</v>
      </c>
      <c r="B553" s="8" t="s">
        <v>11</v>
      </c>
      <c r="C553" s="8" t="s">
        <v>12</v>
      </c>
      <c r="D553" s="15">
        <v>1067981.0</v>
      </c>
      <c r="E553" s="10" t="s">
        <v>22</v>
      </c>
      <c r="F553" s="8" t="s">
        <v>14</v>
      </c>
      <c r="G553" s="11"/>
      <c r="H553" s="11"/>
    </row>
    <row r="554" ht="15.75" hidden="1" customHeight="1">
      <c r="A554" s="12" t="s">
        <v>239</v>
      </c>
      <c r="B554" s="12" t="s">
        <v>11</v>
      </c>
      <c r="C554" s="12" t="s">
        <v>12</v>
      </c>
      <c r="D554" s="13">
        <v>5321091.533333333</v>
      </c>
      <c r="E554" s="14"/>
      <c r="F554" s="12" t="s">
        <v>14</v>
      </c>
      <c r="G554" s="11"/>
      <c r="H554" s="11"/>
    </row>
    <row r="555" ht="15.75" hidden="1" customHeight="1">
      <c r="A555" s="8" t="s">
        <v>240</v>
      </c>
      <c r="B555" s="8" t="s">
        <v>11</v>
      </c>
      <c r="C555" s="8" t="s">
        <v>12</v>
      </c>
      <c r="D555" s="15">
        <v>528549.4666666667</v>
      </c>
      <c r="E555" s="10" t="s">
        <v>13</v>
      </c>
      <c r="F555" s="8" t="s">
        <v>14</v>
      </c>
      <c r="G555" s="11"/>
      <c r="H555" s="11"/>
    </row>
    <row r="556" ht="15.75" hidden="1" customHeight="1">
      <c r="A556" s="8" t="s">
        <v>240</v>
      </c>
      <c r="B556" s="8" t="s">
        <v>11</v>
      </c>
      <c r="C556" s="8" t="s">
        <v>12</v>
      </c>
      <c r="D556" s="15">
        <v>326400.0</v>
      </c>
      <c r="E556" s="10" t="s">
        <v>16</v>
      </c>
      <c r="F556" s="8" t="s">
        <v>14</v>
      </c>
      <c r="G556" s="11"/>
      <c r="H556" s="11"/>
    </row>
    <row r="557" ht="15.75" hidden="1" customHeight="1">
      <c r="A557" s="8" t="s">
        <v>240</v>
      </c>
      <c r="B557" s="8" t="s">
        <v>11</v>
      </c>
      <c r="C557" s="8" t="s">
        <v>12</v>
      </c>
      <c r="D557" s="15">
        <v>679053.9333333333</v>
      </c>
      <c r="E557" s="10" t="s">
        <v>17</v>
      </c>
      <c r="F557" s="8" t="s">
        <v>14</v>
      </c>
      <c r="G557" s="11"/>
      <c r="H557" s="11"/>
    </row>
    <row r="558" ht="15.75" hidden="1" customHeight="1">
      <c r="A558" s="8" t="s">
        <v>240</v>
      </c>
      <c r="B558" s="8" t="s">
        <v>11</v>
      </c>
      <c r="C558" s="8" t="s">
        <v>12</v>
      </c>
      <c r="D558" s="15">
        <v>37430.53333333333</v>
      </c>
      <c r="E558" s="10" t="s">
        <v>18</v>
      </c>
      <c r="F558" s="8" t="s">
        <v>14</v>
      </c>
      <c r="G558" s="11"/>
      <c r="H558" s="11"/>
    </row>
    <row r="559" ht="15.75" hidden="1" customHeight="1">
      <c r="A559" s="8" t="s">
        <v>240</v>
      </c>
      <c r="B559" s="8" t="s">
        <v>11</v>
      </c>
      <c r="C559" s="8" t="s">
        <v>12</v>
      </c>
      <c r="D559" s="15">
        <v>679053.9333333333</v>
      </c>
      <c r="E559" s="10" t="s">
        <v>19</v>
      </c>
      <c r="F559" s="8" t="s">
        <v>14</v>
      </c>
      <c r="G559" s="11"/>
      <c r="H559" s="11"/>
    </row>
    <row r="560" ht="15.75" hidden="1" customHeight="1">
      <c r="A560" s="12" t="s">
        <v>241</v>
      </c>
      <c r="B560" s="12" t="s">
        <v>11</v>
      </c>
      <c r="C560" s="12" t="s">
        <v>12</v>
      </c>
      <c r="D560" s="13">
        <v>2250487.8666666667</v>
      </c>
      <c r="E560" s="14"/>
      <c r="F560" s="12" t="s">
        <v>14</v>
      </c>
      <c r="G560" s="11"/>
      <c r="H560" s="11"/>
    </row>
    <row r="561" ht="15.75" hidden="1" customHeight="1">
      <c r="A561" s="8" t="s">
        <v>242</v>
      </c>
      <c r="B561" s="8" t="s">
        <v>11</v>
      </c>
      <c r="C561" s="8" t="s">
        <v>12</v>
      </c>
      <c r="D561" s="15">
        <v>541333.3333333333</v>
      </c>
      <c r="E561" s="10" t="s">
        <v>13</v>
      </c>
      <c r="F561" s="8" t="s">
        <v>14</v>
      </c>
      <c r="G561" s="11"/>
      <c r="H561" s="11"/>
    </row>
    <row r="562" ht="15.75" hidden="1" customHeight="1">
      <c r="A562" s="12" t="s">
        <v>243</v>
      </c>
      <c r="B562" s="12" t="s">
        <v>11</v>
      </c>
      <c r="C562" s="12" t="s">
        <v>12</v>
      </c>
      <c r="D562" s="13">
        <v>541333.3333333333</v>
      </c>
      <c r="E562" s="14"/>
      <c r="F562" s="12" t="s">
        <v>14</v>
      </c>
      <c r="G562" s="11"/>
      <c r="H562" s="11"/>
    </row>
    <row r="563" ht="15.75" hidden="1" customHeight="1">
      <c r="A563" s="8" t="s">
        <v>244</v>
      </c>
      <c r="B563" s="8" t="s">
        <v>11</v>
      </c>
      <c r="C563" s="8" t="s">
        <v>12</v>
      </c>
      <c r="D563" s="15">
        <v>535072.5333333333</v>
      </c>
      <c r="E563" s="10" t="s">
        <v>13</v>
      </c>
      <c r="F563" s="8" t="s">
        <v>14</v>
      </c>
      <c r="G563" s="11"/>
      <c r="H563" s="11"/>
    </row>
    <row r="564" ht="15.75" hidden="1" customHeight="1">
      <c r="A564" s="8" t="s">
        <v>244</v>
      </c>
      <c r="B564" s="8" t="s">
        <v>11</v>
      </c>
      <c r="C564" s="8" t="s">
        <v>12</v>
      </c>
      <c r="D564" s="15">
        <v>55466.66666666667</v>
      </c>
      <c r="E564" s="10" t="s">
        <v>16</v>
      </c>
      <c r="F564" s="8" t="s">
        <v>14</v>
      </c>
      <c r="G564" s="11"/>
      <c r="H564" s="11"/>
    </row>
    <row r="565" ht="15.75" hidden="1" customHeight="1">
      <c r="A565" s="8" t="s">
        <v>244</v>
      </c>
      <c r="B565" s="8" t="s">
        <v>11</v>
      </c>
      <c r="C565" s="8" t="s">
        <v>12</v>
      </c>
      <c r="D565" s="15">
        <v>624587.2666666667</v>
      </c>
      <c r="E565" s="10" t="s">
        <v>17</v>
      </c>
      <c r="F565" s="8" t="s">
        <v>14</v>
      </c>
      <c r="G565" s="11"/>
      <c r="H565" s="11"/>
    </row>
    <row r="566" ht="15.75" hidden="1" customHeight="1">
      <c r="A566" s="8" t="s">
        <v>244</v>
      </c>
      <c r="B566" s="8" t="s">
        <v>11</v>
      </c>
      <c r="C566" s="8" t="s">
        <v>12</v>
      </c>
      <c r="D566" s="15">
        <v>34431.86666666667</v>
      </c>
      <c r="E566" s="10" t="s">
        <v>18</v>
      </c>
      <c r="F566" s="8" t="s">
        <v>14</v>
      </c>
      <c r="G566" s="11"/>
      <c r="H566" s="11"/>
    </row>
    <row r="567" ht="15.75" hidden="1" customHeight="1">
      <c r="A567" s="8" t="s">
        <v>244</v>
      </c>
      <c r="B567" s="8" t="s">
        <v>11</v>
      </c>
      <c r="C567" s="8" t="s">
        <v>12</v>
      </c>
      <c r="D567" s="15">
        <v>624587.2666666667</v>
      </c>
      <c r="E567" s="10" t="s">
        <v>19</v>
      </c>
      <c r="F567" s="8" t="s">
        <v>14</v>
      </c>
      <c r="G567" s="11"/>
      <c r="H567" s="11"/>
    </row>
    <row r="568" ht="15.75" hidden="1" customHeight="1">
      <c r="A568" s="12" t="s">
        <v>245</v>
      </c>
      <c r="B568" s="12" t="s">
        <v>11</v>
      </c>
      <c r="C568" s="12" t="s">
        <v>12</v>
      </c>
      <c r="D568" s="13">
        <v>1874145.6</v>
      </c>
      <c r="E568" s="14"/>
      <c r="F568" s="12" t="s">
        <v>14</v>
      </c>
      <c r="G568" s="11"/>
      <c r="H568" s="11"/>
    </row>
    <row r="569" ht="15.75" hidden="1" customHeight="1">
      <c r="A569" s="8" t="s">
        <v>246</v>
      </c>
      <c r="B569" s="8" t="s">
        <v>11</v>
      </c>
      <c r="C569" s="8" t="s">
        <v>12</v>
      </c>
      <c r="D569" s="15">
        <v>604616.133333333</v>
      </c>
      <c r="E569" s="10" t="s">
        <v>13</v>
      </c>
      <c r="F569" s="8" t="s">
        <v>14</v>
      </c>
      <c r="G569" s="11"/>
      <c r="H569" s="11"/>
    </row>
    <row r="570" ht="15.75" hidden="1" customHeight="1">
      <c r="A570" s="8" t="s">
        <v>246</v>
      </c>
      <c r="B570" s="8" t="s">
        <v>11</v>
      </c>
      <c r="C570" s="8" t="s">
        <v>12</v>
      </c>
      <c r="D570" s="15">
        <v>354300.0</v>
      </c>
      <c r="E570" s="10" t="s">
        <v>16</v>
      </c>
      <c r="F570" s="8" t="s">
        <v>14</v>
      </c>
      <c r="G570" s="11"/>
      <c r="H570" s="11"/>
    </row>
    <row r="571" ht="15.75" hidden="1" customHeight="1">
      <c r="A571" s="8" t="s">
        <v>246</v>
      </c>
      <c r="B571" s="8" t="s">
        <v>11</v>
      </c>
      <c r="C571" s="8" t="s">
        <v>12</v>
      </c>
      <c r="D571" s="15">
        <v>679053.9333333333</v>
      </c>
      <c r="E571" s="10" t="s">
        <v>17</v>
      </c>
      <c r="F571" s="8" t="s">
        <v>14</v>
      </c>
      <c r="G571" s="11"/>
      <c r="H571" s="11"/>
    </row>
    <row r="572" ht="15.75" hidden="1" customHeight="1">
      <c r="A572" s="8" t="s">
        <v>246</v>
      </c>
      <c r="B572" s="8" t="s">
        <v>11</v>
      </c>
      <c r="C572" s="8" t="s">
        <v>12</v>
      </c>
      <c r="D572" s="15">
        <v>37430.53333333333</v>
      </c>
      <c r="E572" s="10" t="s">
        <v>18</v>
      </c>
      <c r="F572" s="8" t="s">
        <v>14</v>
      </c>
      <c r="G572" s="11"/>
      <c r="H572" s="11"/>
    </row>
    <row r="573" ht="15.75" hidden="1" customHeight="1">
      <c r="A573" s="8" t="s">
        <v>246</v>
      </c>
      <c r="B573" s="8" t="s">
        <v>11</v>
      </c>
      <c r="C573" s="8" t="s">
        <v>12</v>
      </c>
      <c r="D573" s="15">
        <v>679053.9333333333</v>
      </c>
      <c r="E573" s="10" t="s">
        <v>19</v>
      </c>
      <c r="F573" s="8" t="s">
        <v>14</v>
      </c>
      <c r="G573" s="11"/>
      <c r="H573" s="11"/>
    </row>
    <row r="574" ht="15.75" hidden="1" customHeight="1">
      <c r="A574" s="12" t="s">
        <v>247</v>
      </c>
      <c r="B574" s="12" t="s">
        <v>11</v>
      </c>
      <c r="C574" s="12" t="s">
        <v>12</v>
      </c>
      <c r="D574" s="13">
        <v>2354454.533333333</v>
      </c>
      <c r="E574" s="14"/>
      <c r="F574" s="12" t="s">
        <v>14</v>
      </c>
      <c r="G574" s="11"/>
      <c r="H574" s="11"/>
    </row>
    <row r="575" ht="15.75" hidden="1" customHeight="1">
      <c r="A575" s="8" t="s">
        <v>248</v>
      </c>
      <c r="B575" s="8" t="s">
        <v>11</v>
      </c>
      <c r="C575" s="8" t="s">
        <v>12</v>
      </c>
      <c r="D575" s="15">
        <v>541333.3333333333</v>
      </c>
      <c r="E575" s="10" t="s">
        <v>13</v>
      </c>
      <c r="F575" s="8" t="s">
        <v>14</v>
      </c>
      <c r="G575" s="11"/>
      <c r="H575" s="11"/>
    </row>
    <row r="576" ht="15.75" hidden="1" customHeight="1">
      <c r="A576" s="12" t="s">
        <v>249</v>
      </c>
      <c r="B576" s="12" t="s">
        <v>11</v>
      </c>
      <c r="C576" s="12" t="s">
        <v>12</v>
      </c>
      <c r="D576" s="13">
        <v>541333.3333333333</v>
      </c>
      <c r="E576" s="14"/>
      <c r="F576" s="12" t="s">
        <v>14</v>
      </c>
      <c r="G576" s="11"/>
      <c r="H576" s="11"/>
    </row>
    <row r="577" ht="15.75" customHeight="1">
      <c r="A577" s="8" t="s">
        <v>250</v>
      </c>
      <c r="B577" s="8" t="s">
        <v>11</v>
      </c>
      <c r="C577" s="8" t="s">
        <v>12</v>
      </c>
      <c r="D577" s="9">
        <v>645216.1333333333</v>
      </c>
      <c r="E577" s="10" t="s">
        <v>13</v>
      </c>
      <c r="F577" s="8" t="s">
        <v>14</v>
      </c>
      <c r="G577" s="11" t="s">
        <v>15</v>
      </c>
      <c r="H577" s="11"/>
    </row>
    <row r="578" ht="15.75" hidden="1" customHeight="1">
      <c r="A578" s="8" t="s">
        <v>250</v>
      </c>
      <c r="B578" s="8" t="s">
        <v>11</v>
      </c>
      <c r="C578" s="8" t="s">
        <v>12</v>
      </c>
      <c r="D578" s="15">
        <v>326400.0</v>
      </c>
      <c r="E578" s="10" t="s">
        <v>16</v>
      </c>
      <c r="F578" s="8" t="s">
        <v>14</v>
      </c>
      <c r="G578" s="11" t="s">
        <v>32</v>
      </c>
      <c r="H578" s="11"/>
    </row>
    <row r="579" ht="15.75" hidden="1" customHeight="1">
      <c r="A579" s="8" t="s">
        <v>250</v>
      </c>
      <c r="B579" s="8" t="s">
        <v>11</v>
      </c>
      <c r="C579" s="8" t="s">
        <v>12</v>
      </c>
      <c r="D579" s="15">
        <v>679053.9333333333</v>
      </c>
      <c r="E579" s="10" t="s">
        <v>17</v>
      </c>
      <c r="F579" s="8" t="s">
        <v>14</v>
      </c>
      <c r="G579" s="11" t="s">
        <v>32</v>
      </c>
      <c r="H579" s="11"/>
    </row>
    <row r="580" ht="15.75" hidden="1" customHeight="1">
      <c r="A580" s="8" t="s">
        <v>250</v>
      </c>
      <c r="B580" s="8" t="s">
        <v>11</v>
      </c>
      <c r="C580" s="8" t="s">
        <v>12</v>
      </c>
      <c r="D580" s="15">
        <v>37430.53333333333</v>
      </c>
      <c r="E580" s="10" t="s">
        <v>18</v>
      </c>
      <c r="F580" s="8" t="s">
        <v>14</v>
      </c>
      <c r="G580" s="11" t="s">
        <v>32</v>
      </c>
      <c r="H580" s="11"/>
    </row>
    <row r="581" ht="15.75" customHeight="1">
      <c r="A581" s="8" t="s">
        <v>250</v>
      </c>
      <c r="B581" s="8" t="s">
        <v>11</v>
      </c>
      <c r="C581" s="8" t="s">
        <v>12</v>
      </c>
      <c r="D581" s="9">
        <v>679053.9333333333</v>
      </c>
      <c r="E581" s="10" t="s">
        <v>19</v>
      </c>
      <c r="F581" s="8" t="s">
        <v>14</v>
      </c>
      <c r="G581" s="11" t="s">
        <v>15</v>
      </c>
      <c r="H581" s="11"/>
    </row>
    <row r="582" ht="15.75" hidden="1" customHeight="1">
      <c r="A582" s="12" t="s">
        <v>251</v>
      </c>
      <c r="B582" s="12" t="s">
        <v>11</v>
      </c>
      <c r="C582" s="12" t="s">
        <v>12</v>
      </c>
      <c r="D582" s="13">
        <v>2367154.533333333</v>
      </c>
      <c r="E582" s="14"/>
      <c r="F582" s="12" t="s">
        <v>14</v>
      </c>
      <c r="G582" s="11"/>
      <c r="H582" s="11"/>
    </row>
    <row r="583" ht="15.75" hidden="1" customHeight="1">
      <c r="A583" s="8" t="s">
        <v>252</v>
      </c>
      <c r="B583" s="8" t="s">
        <v>11</v>
      </c>
      <c r="C583" s="8" t="s">
        <v>12</v>
      </c>
      <c r="D583" s="15">
        <v>393692.1333333333</v>
      </c>
      <c r="E583" s="10" t="s">
        <v>13</v>
      </c>
      <c r="F583" s="8" t="s">
        <v>14</v>
      </c>
      <c r="G583" s="11"/>
      <c r="H583" s="11"/>
    </row>
    <row r="584" ht="15.75" hidden="1" customHeight="1">
      <c r="A584" s="8" t="s">
        <v>252</v>
      </c>
      <c r="B584" s="8" t="s">
        <v>11</v>
      </c>
      <c r="C584" s="8" t="s">
        <v>12</v>
      </c>
      <c r="D584" s="15">
        <v>146529.73333333334</v>
      </c>
      <c r="E584" s="10" t="s">
        <v>16</v>
      </c>
      <c r="F584" s="8" t="s">
        <v>14</v>
      </c>
      <c r="G584" s="11"/>
      <c r="H584" s="11"/>
    </row>
    <row r="585" ht="15.75" hidden="1" customHeight="1">
      <c r="A585" s="8" t="s">
        <v>252</v>
      </c>
      <c r="B585" s="8" t="s">
        <v>11</v>
      </c>
      <c r="C585" s="8" t="s">
        <v>12</v>
      </c>
      <c r="D585" s="15">
        <v>699883.2</v>
      </c>
      <c r="E585" s="10" t="s">
        <v>17</v>
      </c>
      <c r="F585" s="8" t="s">
        <v>14</v>
      </c>
      <c r="G585" s="11"/>
      <c r="H585" s="11"/>
    </row>
    <row r="586" ht="15.75" hidden="1" customHeight="1">
      <c r="A586" s="8" t="s">
        <v>252</v>
      </c>
      <c r="B586" s="8" t="s">
        <v>11</v>
      </c>
      <c r="C586" s="8" t="s">
        <v>12</v>
      </c>
      <c r="D586" s="15">
        <v>38529.8</v>
      </c>
      <c r="E586" s="10" t="s">
        <v>18</v>
      </c>
      <c r="F586" s="8" t="s">
        <v>14</v>
      </c>
      <c r="G586" s="11"/>
      <c r="H586" s="11"/>
    </row>
    <row r="587" ht="15.75" hidden="1" customHeight="1">
      <c r="A587" s="8" t="s">
        <v>252</v>
      </c>
      <c r="B587" s="8" t="s">
        <v>11</v>
      </c>
      <c r="C587" s="8" t="s">
        <v>12</v>
      </c>
      <c r="D587" s="15">
        <v>699883.2</v>
      </c>
      <c r="E587" s="10" t="s">
        <v>19</v>
      </c>
      <c r="F587" s="8" t="s">
        <v>14</v>
      </c>
      <c r="G587" s="11"/>
      <c r="H587" s="11"/>
    </row>
    <row r="588" ht="15.75" hidden="1" customHeight="1">
      <c r="A588" s="12" t="s">
        <v>253</v>
      </c>
      <c r="B588" s="12" t="s">
        <v>11</v>
      </c>
      <c r="C588" s="12" t="s">
        <v>12</v>
      </c>
      <c r="D588" s="13">
        <v>1978518.0666666667</v>
      </c>
      <c r="E588" s="14"/>
      <c r="F588" s="12" t="s">
        <v>14</v>
      </c>
      <c r="G588" s="11"/>
      <c r="H588" s="11"/>
    </row>
    <row r="589" ht="15.75" hidden="1" customHeight="1">
      <c r="A589" s="8" t="s">
        <v>254</v>
      </c>
      <c r="B589" s="8" t="s">
        <v>11</v>
      </c>
      <c r="C589" s="8" t="s">
        <v>12</v>
      </c>
      <c r="D589" s="15">
        <v>620210.2666666666</v>
      </c>
      <c r="E589" s="10" t="s">
        <v>13</v>
      </c>
      <c r="F589" s="8" t="s">
        <v>14</v>
      </c>
      <c r="G589" s="11"/>
      <c r="H589" s="11"/>
    </row>
    <row r="590" ht="15.75" hidden="1" customHeight="1">
      <c r="A590" s="8" t="s">
        <v>254</v>
      </c>
      <c r="B590" s="8" t="s">
        <v>11</v>
      </c>
      <c r="C590" s="8" t="s">
        <v>12</v>
      </c>
      <c r="D590" s="15">
        <v>890753.4</v>
      </c>
      <c r="E590" s="10" t="s">
        <v>16</v>
      </c>
      <c r="F590" s="8" t="s">
        <v>14</v>
      </c>
      <c r="G590" s="11"/>
      <c r="H590" s="11"/>
    </row>
    <row r="591" ht="15.75" hidden="1" customHeight="1">
      <c r="A591" s="8" t="s">
        <v>254</v>
      </c>
      <c r="B591" s="8" t="s">
        <v>11</v>
      </c>
      <c r="C591" s="8" t="s">
        <v>12</v>
      </c>
      <c r="D591" s="15">
        <v>736313.2</v>
      </c>
      <c r="E591" s="10" t="s">
        <v>17</v>
      </c>
      <c r="F591" s="8" t="s">
        <v>14</v>
      </c>
      <c r="G591" s="11"/>
      <c r="H591" s="11"/>
    </row>
    <row r="592" ht="15.75" hidden="1" customHeight="1">
      <c r="A592" s="8" t="s">
        <v>254</v>
      </c>
      <c r="B592" s="8" t="s">
        <v>11</v>
      </c>
      <c r="C592" s="8" t="s">
        <v>12</v>
      </c>
      <c r="D592" s="15">
        <v>40548.933333333334</v>
      </c>
      <c r="E592" s="10" t="s">
        <v>18</v>
      </c>
      <c r="F592" s="8" t="s">
        <v>14</v>
      </c>
      <c r="G592" s="11"/>
      <c r="H592" s="11"/>
    </row>
    <row r="593" ht="15.75" hidden="1" customHeight="1">
      <c r="A593" s="8" t="s">
        <v>254</v>
      </c>
      <c r="B593" s="8" t="s">
        <v>11</v>
      </c>
      <c r="C593" s="8" t="s">
        <v>12</v>
      </c>
      <c r="D593" s="15">
        <v>736313.2</v>
      </c>
      <c r="E593" s="10" t="s">
        <v>19</v>
      </c>
      <c r="F593" s="8" t="s">
        <v>14</v>
      </c>
      <c r="G593" s="11"/>
      <c r="H593" s="11"/>
    </row>
    <row r="594" ht="15.75" hidden="1" customHeight="1">
      <c r="A594" s="12" t="s">
        <v>255</v>
      </c>
      <c r="B594" s="12" t="s">
        <v>11</v>
      </c>
      <c r="C594" s="12" t="s">
        <v>12</v>
      </c>
      <c r="D594" s="13">
        <v>3024138.999999999</v>
      </c>
      <c r="E594" s="14"/>
      <c r="F594" s="12" t="s">
        <v>14</v>
      </c>
      <c r="G594" s="11"/>
      <c r="H594" s="11"/>
    </row>
    <row r="595" ht="15.75" hidden="1" customHeight="1">
      <c r="A595" s="8" t="s">
        <v>256</v>
      </c>
      <c r="B595" s="8" t="s">
        <v>11</v>
      </c>
      <c r="C595" s="8" t="s">
        <v>12</v>
      </c>
      <c r="D595" s="15">
        <v>567087.2666666666</v>
      </c>
      <c r="E595" s="10" t="s">
        <v>13</v>
      </c>
      <c r="F595" s="8" t="s">
        <v>14</v>
      </c>
      <c r="G595" s="11"/>
      <c r="H595" s="11"/>
    </row>
    <row r="596" ht="15.75" hidden="1" customHeight="1">
      <c r="A596" s="8" t="s">
        <v>256</v>
      </c>
      <c r="B596" s="8" t="s">
        <v>11</v>
      </c>
      <c r="C596" s="8" t="s">
        <v>12</v>
      </c>
      <c r="D596" s="15">
        <v>218316.3333333333</v>
      </c>
      <c r="E596" s="10" t="s">
        <v>16</v>
      </c>
      <c r="F596" s="8" t="s">
        <v>14</v>
      </c>
      <c r="G596" s="11"/>
      <c r="H596" s="11"/>
    </row>
    <row r="597" ht="15.75" hidden="1" customHeight="1">
      <c r="A597" s="8" t="s">
        <v>256</v>
      </c>
      <c r="B597" s="8" t="s">
        <v>11</v>
      </c>
      <c r="C597" s="8" t="s">
        <v>12</v>
      </c>
      <c r="D597" s="15">
        <v>697434.0</v>
      </c>
      <c r="E597" s="10" t="s">
        <v>17</v>
      </c>
      <c r="F597" s="8" t="s">
        <v>14</v>
      </c>
      <c r="G597" s="11"/>
      <c r="H597" s="11"/>
    </row>
    <row r="598" ht="15.75" hidden="1" customHeight="1">
      <c r="A598" s="8" t="s">
        <v>256</v>
      </c>
      <c r="B598" s="8" t="s">
        <v>11</v>
      </c>
      <c r="C598" s="8" t="s">
        <v>12</v>
      </c>
      <c r="D598" s="15">
        <v>38398.066666666666</v>
      </c>
      <c r="E598" s="10" t="s">
        <v>18</v>
      </c>
      <c r="F598" s="8" t="s">
        <v>14</v>
      </c>
      <c r="G598" s="11"/>
      <c r="H598" s="11"/>
    </row>
    <row r="599" ht="15.75" hidden="1" customHeight="1">
      <c r="A599" s="8" t="s">
        <v>256</v>
      </c>
      <c r="B599" s="8" t="s">
        <v>11</v>
      </c>
      <c r="C599" s="8" t="s">
        <v>12</v>
      </c>
      <c r="D599" s="15">
        <v>697434.0</v>
      </c>
      <c r="E599" s="10" t="s">
        <v>19</v>
      </c>
      <c r="F599" s="8" t="s">
        <v>14</v>
      </c>
      <c r="G599" s="11"/>
      <c r="H599" s="11"/>
    </row>
    <row r="600" ht="15.75" hidden="1" customHeight="1">
      <c r="A600" s="12" t="s">
        <v>257</v>
      </c>
      <c r="B600" s="12" t="s">
        <v>11</v>
      </c>
      <c r="C600" s="12" t="s">
        <v>12</v>
      </c>
      <c r="D600" s="13">
        <v>2218669.6666666665</v>
      </c>
      <c r="E600" s="14"/>
      <c r="F600" s="12" t="s">
        <v>14</v>
      </c>
      <c r="G600" s="11"/>
      <c r="H600" s="11"/>
    </row>
    <row r="601" ht="15.75" hidden="1" customHeight="1">
      <c r="A601" s="8" t="s">
        <v>258</v>
      </c>
      <c r="B601" s="8" t="s">
        <v>11</v>
      </c>
      <c r="C601" s="8" t="s">
        <v>12</v>
      </c>
      <c r="D601" s="15">
        <v>380125.2</v>
      </c>
      <c r="E601" s="10" t="s">
        <v>13</v>
      </c>
      <c r="F601" s="8" t="s">
        <v>14</v>
      </c>
      <c r="G601" s="11"/>
      <c r="H601" s="11"/>
    </row>
    <row r="602" ht="15.75" hidden="1" customHeight="1">
      <c r="A602" s="8" t="s">
        <v>258</v>
      </c>
      <c r="B602" s="8" t="s">
        <v>11</v>
      </c>
      <c r="C602" s="8" t="s">
        <v>12</v>
      </c>
      <c r="D602" s="15">
        <v>727613.1333333333</v>
      </c>
      <c r="E602" s="10" t="s">
        <v>16</v>
      </c>
      <c r="F602" s="8" t="s">
        <v>14</v>
      </c>
      <c r="G602" s="11"/>
      <c r="H602" s="11"/>
    </row>
    <row r="603" ht="15.75" hidden="1" customHeight="1">
      <c r="A603" s="8" t="s">
        <v>258</v>
      </c>
      <c r="B603" s="8" t="s">
        <v>11</v>
      </c>
      <c r="C603" s="8" t="s">
        <v>12</v>
      </c>
      <c r="D603" s="15">
        <v>654033.2</v>
      </c>
      <c r="E603" s="10" t="s">
        <v>17</v>
      </c>
      <c r="F603" s="8" t="s">
        <v>14</v>
      </c>
      <c r="G603" s="11"/>
      <c r="H603" s="11"/>
    </row>
    <row r="604" ht="15.75" hidden="1" customHeight="1">
      <c r="A604" s="8" t="s">
        <v>258</v>
      </c>
      <c r="B604" s="8" t="s">
        <v>11</v>
      </c>
      <c r="C604" s="8" t="s">
        <v>12</v>
      </c>
      <c r="D604" s="15">
        <v>36023.6</v>
      </c>
      <c r="E604" s="10" t="s">
        <v>18</v>
      </c>
      <c r="F604" s="8" t="s">
        <v>14</v>
      </c>
      <c r="G604" s="11"/>
      <c r="H604" s="11"/>
    </row>
    <row r="605" ht="15.75" hidden="1" customHeight="1">
      <c r="A605" s="8" t="s">
        <v>258</v>
      </c>
      <c r="B605" s="8" t="s">
        <v>11</v>
      </c>
      <c r="C605" s="8" t="s">
        <v>12</v>
      </c>
      <c r="D605" s="15">
        <v>654033.2</v>
      </c>
      <c r="E605" s="10" t="s">
        <v>19</v>
      </c>
      <c r="F605" s="8" t="s">
        <v>14</v>
      </c>
      <c r="G605" s="11"/>
      <c r="H605" s="11"/>
    </row>
    <row r="606" ht="15.75" hidden="1" customHeight="1">
      <c r="A606" s="12" t="s">
        <v>259</v>
      </c>
      <c r="B606" s="12" t="s">
        <v>11</v>
      </c>
      <c r="C606" s="12" t="s">
        <v>12</v>
      </c>
      <c r="D606" s="13">
        <v>2451828.333333333</v>
      </c>
      <c r="E606" s="14"/>
      <c r="F606" s="12" t="s">
        <v>14</v>
      </c>
      <c r="G606" s="11"/>
      <c r="H606" s="11"/>
    </row>
    <row r="607" ht="15.75" hidden="1" customHeight="1">
      <c r="A607" s="8" t="s">
        <v>260</v>
      </c>
      <c r="B607" s="8" t="s">
        <v>11</v>
      </c>
      <c r="C607" s="8" t="s">
        <v>12</v>
      </c>
      <c r="D607" s="15">
        <v>592494.0</v>
      </c>
      <c r="E607" s="10" t="s">
        <v>13</v>
      </c>
      <c r="F607" s="8" t="s">
        <v>14</v>
      </c>
      <c r="G607" s="11"/>
      <c r="H607" s="11"/>
    </row>
    <row r="608" ht="15.75" hidden="1" customHeight="1">
      <c r="A608" s="8" t="s">
        <v>260</v>
      </c>
      <c r="B608" s="8" t="s">
        <v>11</v>
      </c>
      <c r="C608" s="8" t="s">
        <v>12</v>
      </c>
      <c r="D608" s="15">
        <v>530721.8</v>
      </c>
      <c r="E608" s="10" t="s">
        <v>16</v>
      </c>
      <c r="F608" s="8" t="s">
        <v>14</v>
      </c>
      <c r="G608" s="11"/>
      <c r="H608" s="11"/>
    </row>
    <row r="609" ht="15.75" hidden="1" customHeight="1">
      <c r="A609" s="8" t="s">
        <v>260</v>
      </c>
      <c r="B609" s="8" t="s">
        <v>11</v>
      </c>
      <c r="C609" s="8" t="s">
        <v>12</v>
      </c>
      <c r="D609" s="15">
        <v>641012.5333333333</v>
      </c>
      <c r="E609" s="10" t="s">
        <v>17</v>
      </c>
      <c r="F609" s="8" t="s">
        <v>14</v>
      </c>
      <c r="G609" s="11"/>
      <c r="H609" s="11"/>
    </row>
    <row r="610" ht="15.75" hidden="1" customHeight="1">
      <c r="A610" s="8" t="s">
        <v>260</v>
      </c>
      <c r="B610" s="8" t="s">
        <v>11</v>
      </c>
      <c r="C610" s="8" t="s">
        <v>12</v>
      </c>
      <c r="D610" s="15">
        <v>35325.6</v>
      </c>
      <c r="E610" s="10" t="s">
        <v>18</v>
      </c>
      <c r="F610" s="8" t="s">
        <v>14</v>
      </c>
      <c r="G610" s="11"/>
      <c r="H610" s="11"/>
    </row>
    <row r="611" ht="15.75" hidden="1" customHeight="1">
      <c r="A611" s="8" t="s">
        <v>260</v>
      </c>
      <c r="B611" s="8" t="s">
        <v>11</v>
      </c>
      <c r="C611" s="8" t="s">
        <v>12</v>
      </c>
      <c r="D611" s="15">
        <v>641012.5333333333</v>
      </c>
      <c r="E611" s="10" t="s">
        <v>19</v>
      </c>
      <c r="F611" s="8" t="s">
        <v>14</v>
      </c>
      <c r="G611" s="11"/>
      <c r="H611" s="11"/>
    </row>
    <row r="612" ht="15.75" hidden="1" customHeight="1">
      <c r="A612" s="12" t="s">
        <v>261</v>
      </c>
      <c r="B612" s="12" t="s">
        <v>11</v>
      </c>
      <c r="C612" s="12" t="s">
        <v>12</v>
      </c>
      <c r="D612" s="13">
        <v>2440566.466666667</v>
      </c>
      <c r="E612" s="14"/>
      <c r="F612" s="12" t="s">
        <v>14</v>
      </c>
      <c r="G612" s="11"/>
      <c r="H612" s="11"/>
    </row>
    <row r="613" ht="15.75" hidden="1" customHeight="1">
      <c r="A613" s="8" t="s">
        <v>262</v>
      </c>
      <c r="B613" s="8" t="s">
        <v>11</v>
      </c>
      <c r="C613" s="8" t="s">
        <v>12</v>
      </c>
      <c r="D613" s="15">
        <v>576308.6</v>
      </c>
      <c r="E613" s="10" t="s">
        <v>13</v>
      </c>
      <c r="F613" s="8" t="s">
        <v>14</v>
      </c>
      <c r="G613" s="11"/>
      <c r="H613" s="11"/>
    </row>
    <row r="614" ht="15.75" hidden="1" customHeight="1">
      <c r="A614" s="8" t="s">
        <v>262</v>
      </c>
      <c r="B614" s="8" t="s">
        <v>11</v>
      </c>
      <c r="C614" s="8" t="s">
        <v>12</v>
      </c>
      <c r="D614" s="15">
        <v>27242.578124999996</v>
      </c>
      <c r="E614" s="10" t="s">
        <v>16</v>
      </c>
      <c r="F614" s="8" t="s">
        <v>14</v>
      </c>
      <c r="G614" s="11"/>
      <c r="H614" s="11"/>
    </row>
    <row r="615" ht="15.75" hidden="1" customHeight="1">
      <c r="A615" s="8" t="s">
        <v>262</v>
      </c>
      <c r="B615" s="8" t="s">
        <v>11</v>
      </c>
      <c r="C615" s="8" t="s">
        <v>12</v>
      </c>
      <c r="D615" s="15">
        <v>678189.2</v>
      </c>
      <c r="E615" s="10" t="s">
        <v>17</v>
      </c>
      <c r="F615" s="8" t="s">
        <v>14</v>
      </c>
      <c r="G615" s="11"/>
      <c r="H615" s="11"/>
    </row>
    <row r="616" ht="15.75" hidden="1" customHeight="1">
      <c r="A616" s="8" t="s">
        <v>262</v>
      </c>
      <c r="B616" s="8" t="s">
        <v>11</v>
      </c>
      <c r="C616" s="8" t="s">
        <v>12</v>
      </c>
      <c r="D616" s="15">
        <v>37344.53333333333</v>
      </c>
      <c r="E616" s="10" t="s">
        <v>18</v>
      </c>
      <c r="F616" s="8" t="s">
        <v>14</v>
      </c>
      <c r="G616" s="11"/>
      <c r="H616" s="11"/>
    </row>
    <row r="617" ht="15.75" hidden="1" customHeight="1">
      <c r="A617" s="8" t="s">
        <v>262</v>
      </c>
      <c r="B617" s="8" t="s">
        <v>11</v>
      </c>
      <c r="C617" s="8" t="s">
        <v>12</v>
      </c>
      <c r="D617" s="15">
        <v>678189.2</v>
      </c>
      <c r="E617" s="10" t="s">
        <v>19</v>
      </c>
      <c r="F617" s="8" t="s">
        <v>14</v>
      </c>
      <c r="G617" s="11"/>
      <c r="H617" s="11"/>
    </row>
    <row r="618" ht="15.75" hidden="1" customHeight="1">
      <c r="A618" s="12" t="s">
        <v>263</v>
      </c>
      <c r="B618" s="12" t="s">
        <v>11</v>
      </c>
      <c r="C618" s="12" t="s">
        <v>12</v>
      </c>
      <c r="D618" s="13">
        <v>1997274.1114583332</v>
      </c>
      <c r="E618" s="14"/>
      <c r="F618" s="12" t="s">
        <v>14</v>
      </c>
      <c r="G618" s="11"/>
      <c r="H618" s="11"/>
    </row>
    <row r="619" ht="15.75" hidden="1" customHeight="1">
      <c r="A619" s="8" t="s">
        <v>264</v>
      </c>
      <c r="B619" s="8" t="s">
        <v>11</v>
      </c>
      <c r="C619" s="8" t="s">
        <v>12</v>
      </c>
      <c r="D619" s="15">
        <v>2039997.0</v>
      </c>
      <c r="E619" s="10" t="s">
        <v>29</v>
      </c>
      <c r="F619" s="8" t="s">
        <v>14</v>
      </c>
      <c r="G619" s="11"/>
      <c r="H619" s="11"/>
    </row>
    <row r="620" ht="15.75" hidden="1" customHeight="1">
      <c r="A620" s="12" t="s">
        <v>265</v>
      </c>
      <c r="B620" s="12" t="s">
        <v>11</v>
      </c>
      <c r="C620" s="12" t="s">
        <v>12</v>
      </c>
      <c r="D620" s="13">
        <v>2039997.0</v>
      </c>
      <c r="E620" s="14"/>
      <c r="F620" s="12" t="s">
        <v>14</v>
      </c>
      <c r="G620" s="11"/>
      <c r="H620" s="11"/>
    </row>
    <row r="621" ht="15.75" hidden="1" customHeight="1">
      <c r="A621" s="8" t="s">
        <v>266</v>
      </c>
      <c r="B621" s="8" t="s">
        <v>11</v>
      </c>
      <c r="C621" s="8" t="s">
        <v>12</v>
      </c>
      <c r="D621" s="15">
        <v>541333.3333333333</v>
      </c>
      <c r="E621" s="10" t="s">
        <v>13</v>
      </c>
      <c r="F621" s="8" t="s">
        <v>14</v>
      </c>
      <c r="G621" s="11"/>
      <c r="H621" s="11"/>
    </row>
    <row r="622" ht="15.75" hidden="1" customHeight="1">
      <c r="A622" s="12" t="s">
        <v>267</v>
      </c>
      <c r="B622" s="12" t="s">
        <v>11</v>
      </c>
      <c r="C622" s="12" t="s">
        <v>12</v>
      </c>
      <c r="D622" s="13">
        <v>541333.3333333333</v>
      </c>
      <c r="E622" s="14"/>
      <c r="F622" s="12" t="s">
        <v>14</v>
      </c>
      <c r="G622" s="11"/>
      <c r="H622" s="11"/>
    </row>
    <row r="623" ht="15.75" hidden="1" customHeight="1">
      <c r="A623" s="8" t="s">
        <v>268</v>
      </c>
      <c r="B623" s="8" t="s">
        <v>11</v>
      </c>
      <c r="C623" s="8" t="s">
        <v>12</v>
      </c>
      <c r="D623" s="15">
        <v>6185530.0</v>
      </c>
      <c r="E623" s="10" t="s">
        <v>29</v>
      </c>
      <c r="F623" s="8" t="s">
        <v>14</v>
      </c>
      <c r="G623" s="11"/>
      <c r="H623" s="11"/>
    </row>
    <row r="624" ht="15.75" hidden="1" customHeight="1">
      <c r="A624" s="12" t="s">
        <v>269</v>
      </c>
      <c r="B624" s="12" t="s">
        <v>11</v>
      </c>
      <c r="C624" s="12" t="s">
        <v>12</v>
      </c>
      <c r="D624" s="13">
        <v>6185530.0</v>
      </c>
      <c r="E624" s="14"/>
      <c r="F624" s="12" t="s">
        <v>14</v>
      </c>
      <c r="G624" s="11"/>
      <c r="H624" s="11"/>
    </row>
    <row r="625" ht="15.75" hidden="1" customHeight="1">
      <c r="A625" s="8" t="s">
        <v>270</v>
      </c>
      <c r="B625" s="8" t="s">
        <v>11</v>
      </c>
      <c r="C625" s="8" t="s">
        <v>12</v>
      </c>
      <c r="D625" s="15">
        <v>2239889.0</v>
      </c>
      <c r="E625" s="10" t="s">
        <v>29</v>
      </c>
      <c r="F625" s="8" t="s">
        <v>14</v>
      </c>
      <c r="G625" s="11"/>
      <c r="H625" s="11"/>
    </row>
    <row r="626" ht="15.75" hidden="1" customHeight="1">
      <c r="A626" s="12" t="s">
        <v>271</v>
      </c>
      <c r="B626" s="12" t="s">
        <v>11</v>
      </c>
      <c r="C626" s="12" t="s">
        <v>12</v>
      </c>
      <c r="D626" s="13">
        <v>2239889.0</v>
      </c>
      <c r="E626" s="14"/>
      <c r="F626" s="12" t="s">
        <v>14</v>
      </c>
      <c r="G626" s="11"/>
      <c r="H626" s="11"/>
    </row>
    <row r="627" ht="15.75" hidden="1" customHeight="1">
      <c r="A627" s="8" t="s">
        <v>272</v>
      </c>
      <c r="B627" s="8" t="s">
        <v>11</v>
      </c>
      <c r="C627" s="8" t="s">
        <v>12</v>
      </c>
      <c r="D627" s="15">
        <v>3322655.0</v>
      </c>
      <c r="E627" s="10" t="s">
        <v>29</v>
      </c>
      <c r="F627" s="8" t="s">
        <v>14</v>
      </c>
      <c r="G627" s="11"/>
      <c r="H627" s="11"/>
    </row>
    <row r="628" ht="15.75" hidden="1" customHeight="1">
      <c r="A628" s="12" t="s">
        <v>273</v>
      </c>
      <c r="B628" s="12" t="s">
        <v>11</v>
      </c>
      <c r="C628" s="12" t="s">
        <v>12</v>
      </c>
      <c r="D628" s="13">
        <v>3322655.0</v>
      </c>
      <c r="E628" s="14"/>
      <c r="F628" s="12" t="s">
        <v>14</v>
      </c>
      <c r="G628" s="11"/>
      <c r="H628" s="11"/>
    </row>
    <row r="629" ht="15.75" hidden="1" customHeight="1">
      <c r="A629" s="8" t="s">
        <v>274</v>
      </c>
      <c r="B629" s="8" t="s">
        <v>11</v>
      </c>
      <c r="C629" s="8" t="s">
        <v>12</v>
      </c>
      <c r="D629" s="15">
        <v>2063493.0</v>
      </c>
      <c r="E629" s="10" t="s">
        <v>29</v>
      </c>
      <c r="F629" s="8" t="s">
        <v>14</v>
      </c>
      <c r="G629" s="11"/>
      <c r="H629" s="11"/>
    </row>
    <row r="630" ht="15.75" hidden="1" customHeight="1">
      <c r="A630" s="12" t="s">
        <v>275</v>
      </c>
      <c r="B630" s="12" t="s">
        <v>11</v>
      </c>
      <c r="C630" s="12" t="s">
        <v>12</v>
      </c>
      <c r="D630" s="13">
        <v>2063493.0</v>
      </c>
      <c r="E630" s="14"/>
      <c r="F630" s="12" t="s">
        <v>14</v>
      </c>
      <c r="G630" s="11"/>
      <c r="H630" s="11"/>
    </row>
    <row r="631" ht="15.75" hidden="1" customHeight="1">
      <c r="A631" s="8" t="s">
        <v>276</v>
      </c>
      <c r="B631" s="8" t="s">
        <v>11</v>
      </c>
      <c r="C631" s="8" t="s">
        <v>12</v>
      </c>
      <c r="D631" s="15">
        <v>4156040.0</v>
      </c>
      <c r="E631" s="10" t="s">
        <v>13</v>
      </c>
      <c r="F631" s="8" t="s">
        <v>14</v>
      </c>
      <c r="G631" s="11"/>
      <c r="H631" s="11"/>
    </row>
    <row r="632" ht="15.75" hidden="1" customHeight="1">
      <c r="A632" s="8" t="s">
        <v>276</v>
      </c>
      <c r="B632" s="8" t="s">
        <v>11</v>
      </c>
      <c r="C632" s="8" t="s">
        <v>12</v>
      </c>
      <c r="D632" s="15">
        <v>14000.0</v>
      </c>
      <c r="E632" s="10" t="s">
        <v>16</v>
      </c>
      <c r="F632" s="8" t="s">
        <v>14</v>
      </c>
      <c r="G632" s="11"/>
      <c r="H632" s="11"/>
    </row>
    <row r="633" ht="15.75" hidden="1" customHeight="1">
      <c r="A633" s="8" t="s">
        <v>276</v>
      </c>
      <c r="B633" s="8" t="s">
        <v>11</v>
      </c>
      <c r="C633" s="8" t="s">
        <v>12</v>
      </c>
      <c r="D633" s="15">
        <v>4462500.333333333</v>
      </c>
      <c r="E633" s="10" t="s">
        <v>17</v>
      </c>
      <c r="F633" s="8" t="s">
        <v>14</v>
      </c>
      <c r="G633" s="11"/>
      <c r="H633" s="11"/>
    </row>
    <row r="634" ht="15.75" hidden="1" customHeight="1">
      <c r="A634" s="8" t="s">
        <v>276</v>
      </c>
      <c r="B634" s="8" t="s">
        <v>11</v>
      </c>
      <c r="C634" s="8" t="s">
        <v>12</v>
      </c>
      <c r="D634" s="15">
        <v>229765.06666666665</v>
      </c>
      <c r="E634" s="10" t="s">
        <v>18</v>
      </c>
      <c r="F634" s="8" t="s">
        <v>14</v>
      </c>
      <c r="G634" s="11"/>
      <c r="H634" s="11"/>
    </row>
    <row r="635" ht="15.75" hidden="1" customHeight="1">
      <c r="A635" s="8" t="s">
        <v>276</v>
      </c>
      <c r="B635" s="8" t="s">
        <v>11</v>
      </c>
      <c r="C635" s="8" t="s">
        <v>12</v>
      </c>
      <c r="D635" s="15">
        <v>4462500.333333333</v>
      </c>
      <c r="E635" s="10" t="s">
        <v>19</v>
      </c>
      <c r="F635" s="8" t="s">
        <v>14</v>
      </c>
      <c r="G635" s="11"/>
      <c r="H635" s="11"/>
    </row>
    <row r="636" ht="15.75" hidden="1" customHeight="1">
      <c r="A636" s="8" t="s">
        <v>276</v>
      </c>
      <c r="B636" s="8" t="s">
        <v>11</v>
      </c>
      <c r="C636" s="8" t="s">
        <v>12</v>
      </c>
      <c r="D636" s="15">
        <v>8906000.0</v>
      </c>
      <c r="E636" s="10" t="s">
        <v>22</v>
      </c>
      <c r="F636" s="8" t="s">
        <v>14</v>
      </c>
      <c r="G636" s="11"/>
      <c r="H636" s="11"/>
    </row>
    <row r="637" ht="15.75" hidden="1" customHeight="1">
      <c r="A637" s="12" t="s">
        <v>277</v>
      </c>
      <c r="B637" s="12" t="s">
        <v>11</v>
      </c>
      <c r="C637" s="12" t="s">
        <v>12</v>
      </c>
      <c r="D637" s="13">
        <v>2.223080573333333E7</v>
      </c>
      <c r="E637" s="14"/>
      <c r="F637" s="12" t="s">
        <v>14</v>
      </c>
      <c r="G637" s="11"/>
      <c r="H637" s="11"/>
    </row>
    <row r="638" ht="15.75" hidden="1" customHeight="1">
      <c r="A638" s="8" t="s">
        <v>278</v>
      </c>
      <c r="B638" s="8" t="s">
        <v>11</v>
      </c>
      <c r="C638" s="8" t="s">
        <v>12</v>
      </c>
      <c r="D638" s="15">
        <v>665824.1333333333</v>
      </c>
      <c r="E638" s="10" t="s">
        <v>13</v>
      </c>
      <c r="F638" s="8" t="s">
        <v>14</v>
      </c>
      <c r="G638" s="11"/>
      <c r="H638" s="11"/>
    </row>
    <row r="639" ht="15.75" hidden="1" customHeight="1">
      <c r="A639" s="8" t="s">
        <v>278</v>
      </c>
      <c r="B639" s="8" t="s">
        <v>11</v>
      </c>
      <c r="C639" s="8" t="s">
        <v>12</v>
      </c>
      <c r="D639" s="15">
        <v>424026.8666666667</v>
      </c>
      <c r="E639" s="10" t="s">
        <v>16</v>
      </c>
      <c r="F639" s="8" t="s">
        <v>14</v>
      </c>
      <c r="G639" s="11"/>
      <c r="H639" s="11"/>
    </row>
    <row r="640" ht="15.75" hidden="1" customHeight="1">
      <c r="A640" s="8" t="s">
        <v>278</v>
      </c>
      <c r="B640" s="8" t="s">
        <v>11</v>
      </c>
      <c r="C640" s="8" t="s">
        <v>12</v>
      </c>
      <c r="D640" s="15">
        <v>813391.0666666667</v>
      </c>
      <c r="E640" s="10" t="s">
        <v>17</v>
      </c>
      <c r="F640" s="8" t="s">
        <v>14</v>
      </c>
      <c r="G640" s="11"/>
      <c r="H640" s="11"/>
    </row>
    <row r="641" ht="15.75" hidden="1" customHeight="1">
      <c r="A641" s="8" t="s">
        <v>278</v>
      </c>
      <c r="B641" s="8" t="s">
        <v>11</v>
      </c>
      <c r="C641" s="8" t="s">
        <v>12</v>
      </c>
      <c r="D641" s="15">
        <v>44784.4</v>
      </c>
      <c r="E641" s="10" t="s">
        <v>18</v>
      </c>
      <c r="F641" s="8" t="s">
        <v>14</v>
      </c>
      <c r="G641" s="11"/>
      <c r="H641" s="11"/>
    </row>
    <row r="642" ht="15.75" hidden="1" customHeight="1">
      <c r="A642" s="8" t="s">
        <v>278</v>
      </c>
      <c r="B642" s="8" t="s">
        <v>11</v>
      </c>
      <c r="C642" s="8" t="s">
        <v>12</v>
      </c>
      <c r="D642" s="15">
        <v>813391.0666666667</v>
      </c>
      <c r="E642" s="10" t="s">
        <v>19</v>
      </c>
      <c r="F642" s="8" t="s">
        <v>14</v>
      </c>
      <c r="G642" s="11"/>
      <c r="H642" s="11"/>
    </row>
    <row r="643" ht="15.75" hidden="1" customHeight="1">
      <c r="A643" s="12" t="s">
        <v>279</v>
      </c>
      <c r="B643" s="12" t="s">
        <v>11</v>
      </c>
      <c r="C643" s="12" t="s">
        <v>12</v>
      </c>
      <c r="D643" s="13">
        <v>2761417.533333333</v>
      </c>
      <c r="E643" s="14"/>
      <c r="F643" s="12" t="s">
        <v>14</v>
      </c>
      <c r="G643" s="11"/>
      <c r="H643" s="11"/>
    </row>
    <row r="644" ht="15.75" hidden="1" customHeight="1">
      <c r="A644" s="8" t="s">
        <v>280</v>
      </c>
      <c r="B644" s="8" t="s">
        <v>11</v>
      </c>
      <c r="C644" s="8" t="s">
        <v>12</v>
      </c>
      <c r="D644" s="15">
        <v>1614114.0</v>
      </c>
      <c r="E644" s="10" t="s">
        <v>29</v>
      </c>
      <c r="F644" s="8" t="s">
        <v>14</v>
      </c>
      <c r="G644" s="11"/>
      <c r="H644" s="11"/>
    </row>
    <row r="645" ht="15.75" hidden="1" customHeight="1">
      <c r="A645" s="12" t="s">
        <v>281</v>
      </c>
      <c r="B645" s="12" t="s">
        <v>11</v>
      </c>
      <c r="C645" s="12" t="s">
        <v>12</v>
      </c>
      <c r="D645" s="13">
        <v>1614114.0</v>
      </c>
      <c r="E645" s="14"/>
      <c r="F645" s="12" t="s">
        <v>14</v>
      </c>
      <c r="G645" s="11"/>
      <c r="H645" s="11"/>
    </row>
    <row r="646" ht="15.75" hidden="1" customHeight="1">
      <c r="A646" s="8" t="s">
        <v>282</v>
      </c>
      <c r="B646" s="8" t="s">
        <v>11</v>
      </c>
      <c r="C646" s="8" t="s">
        <v>12</v>
      </c>
      <c r="D646" s="15">
        <v>417161.73333333334</v>
      </c>
      <c r="E646" s="10" t="s">
        <v>13</v>
      </c>
      <c r="F646" s="8" t="s">
        <v>14</v>
      </c>
      <c r="G646" s="11"/>
      <c r="H646" s="11"/>
    </row>
    <row r="647" ht="15.75" hidden="1" customHeight="1">
      <c r="A647" s="8" t="s">
        <v>282</v>
      </c>
      <c r="B647" s="8" t="s">
        <v>11</v>
      </c>
      <c r="C647" s="8" t="s">
        <v>12</v>
      </c>
      <c r="D647" s="15">
        <v>499003.4666666667</v>
      </c>
      <c r="E647" s="10" t="s">
        <v>16</v>
      </c>
      <c r="F647" s="8" t="s">
        <v>14</v>
      </c>
      <c r="G647" s="11"/>
      <c r="H647" s="11"/>
    </row>
    <row r="648" ht="15.75" hidden="1" customHeight="1">
      <c r="A648" s="8" t="s">
        <v>282</v>
      </c>
      <c r="B648" s="8" t="s">
        <v>11</v>
      </c>
      <c r="C648" s="8" t="s">
        <v>12</v>
      </c>
      <c r="D648" s="15">
        <v>715674.6</v>
      </c>
      <c r="E648" s="10" t="s">
        <v>17</v>
      </c>
      <c r="F648" s="8" t="s">
        <v>14</v>
      </c>
      <c r="G648" s="11"/>
      <c r="H648" s="11"/>
    </row>
    <row r="649" ht="15.75" hidden="1" customHeight="1">
      <c r="A649" s="8" t="s">
        <v>282</v>
      </c>
      <c r="B649" s="8" t="s">
        <v>11</v>
      </c>
      <c r="C649" s="8" t="s">
        <v>12</v>
      </c>
      <c r="D649" s="15">
        <v>39395.933333333334</v>
      </c>
      <c r="E649" s="10" t="s">
        <v>18</v>
      </c>
      <c r="F649" s="8" t="s">
        <v>14</v>
      </c>
      <c r="G649" s="11"/>
      <c r="H649" s="11"/>
    </row>
    <row r="650" ht="15.75" hidden="1" customHeight="1">
      <c r="A650" s="8" t="s">
        <v>282</v>
      </c>
      <c r="B650" s="8" t="s">
        <v>11</v>
      </c>
      <c r="C650" s="8" t="s">
        <v>12</v>
      </c>
      <c r="D650" s="15">
        <v>715674.6</v>
      </c>
      <c r="E650" s="10" t="s">
        <v>19</v>
      </c>
      <c r="F650" s="8" t="s">
        <v>14</v>
      </c>
      <c r="G650" s="11"/>
      <c r="H650" s="11"/>
    </row>
    <row r="651" ht="15.75" hidden="1" customHeight="1">
      <c r="A651" s="12" t="s">
        <v>283</v>
      </c>
      <c r="B651" s="12" t="s">
        <v>11</v>
      </c>
      <c r="C651" s="12" t="s">
        <v>12</v>
      </c>
      <c r="D651" s="13">
        <v>2386910.333333333</v>
      </c>
      <c r="E651" s="14"/>
      <c r="F651" s="12" t="s">
        <v>14</v>
      </c>
      <c r="G651" s="11"/>
      <c r="H651" s="11"/>
    </row>
    <row r="652" ht="15.75" hidden="1" customHeight="1">
      <c r="A652" s="8" t="s">
        <v>284</v>
      </c>
      <c r="B652" s="8" t="s">
        <v>11</v>
      </c>
      <c r="C652" s="8" t="s">
        <v>12</v>
      </c>
      <c r="D652" s="15">
        <v>661677.7999999999</v>
      </c>
      <c r="E652" s="10" t="s">
        <v>13</v>
      </c>
      <c r="F652" s="8" t="s">
        <v>14</v>
      </c>
      <c r="G652" s="11"/>
      <c r="H652" s="11"/>
    </row>
    <row r="653" ht="15.75" hidden="1" customHeight="1">
      <c r="A653" s="8" t="s">
        <v>284</v>
      </c>
      <c r="B653" s="8" t="s">
        <v>11</v>
      </c>
      <c r="C653" s="8" t="s">
        <v>12</v>
      </c>
      <c r="D653" s="15">
        <v>1057385.3333333333</v>
      </c>
      <c r="E653" s="10" t="s">
        <v>16</v>
      </c>
      <c r="F653" s="8" t="s">
        <v>14</v>
      </c>
      <c r="G653" s="11"/>
      <c r="H653" s="11"/>
    </row>
    <row r="654" ht="15.75" hidden="1" customHeight="1">
      <c r="A654" s="8" t="s">
        <v>284</v>
      </c>
      <c r="B654" s="8" t="s">
        <v>11</v>
      </c>
      <c r="C654" s="8" t="s">
        <v>12</v>
      </c>
      <c r="D654" s="15">
        <v>824904.8</v>
      </c>
      <c r="E654" s="10" t="s">
        <v>17</v>
      </c>
      <c r="F654" s="8" t="s">
        <v>14</v>
      </c>
      <c r="G654" s="11"/>
      <c r="H654" s="11"/>
    </row>
    <row r="655" ht="15.75" hidden="1" customHeight="1">
      <c r="A655" s="8" t="s">
        <v>284</v>
      </c>
      <c r="B655" s="8" t="s">
        <v>11</v>
      </c>
      <c r="C655" s="8" t="s">
        <v>12</v>
      </c>
      <c r="D655" s="15">
        <v>45413.2</v>
      </c>
      <c r="E655" s="10" t="s">
        <v>18</v>
      </c>
      <c r="F655" s="8" t="s">
        <v>14</v>
      </c>
      <c r="G655" s="11"/>
      <c r="H655" s="11"/>
    </row>
    <row r="656" ht="15.75" hidden="1" customHeight="1">
      <c r="A656" s="8" t="s">
        <v>284</v>
      </c>
      <c r="B656" s="8" t="s">
        <v>11</v>
      </c>
      <c r="C656" s="8" t="s">
        <v>12</v>
      </c>
      <c r="D656" s="15">
        <v>824904.8</v>
      </c>
      <c r="E656" s="10" t="s">
        <v>19</v>
      </c>
      <c r="F656" s="8" t="s">
        <v>14</v>
      </c>
      <c r="G656" s="11"/>
      <c r="H656" s="11"/>
    </row>
    <row r="657" ht="15.75" hidden="1" customHeight="1">
      <c r="A657" s="12" t="s">
        <v>285</v>
      </c>
      <c r="B657" s="12" t="s">
        <v>11</v>
      </c>
      <c r="C657" s="12" t="s">
        <v>12</v>
      </c>
      <c r="D657" s="13">
        <v>3414285.9333333336</v>
      </c>
      <c r="E657" s="14"/>
      <c r="F657" s="12" t="s">
        <v>14</v>
      </c>
      <c r="G657" s="11"/>
      <c r="H657" s="11"/>
    </row>
    <row r="658" ht="15.75" hidden="1" customHeight="1">
      <c r="A658" s="8" t="s">
        <v>286</v>
      </c>
      <c r="B658" s="8" t="s">
        <v>11</v>
      </c>
      <c r="C658" s="8" t="s">
        <v>12</v>
      </c>
      <c r="D658" s="15">
        <v>592271.8666666667</v>
      </c>
      <c r="E658" s="10" t="s">
        <v>13</v>
      </c>
      <c r="F658" s="8" t="s">
        <v>14</v>
      </c>
      <c r="G658" s="11"/>
      <c r="H658" s="11"/>
    </row>
    <row r="659" ht="15.75" hidden="1" customHeight="1">
      <c r="A659" s="8" t="s">
        <v>286</v>
      </c>
      <c r="B659" s="8" t="s">
        <v>11</v>
      </c>
      <c r="C659" s="8" t="s">
        <v>12</v>
      </c>
      <c r="D659" s="15">
        <v>432030.8</v>
      </c>
      <c r="E659" s="10" t="s">
        <v>16</v>
      </c>
      <c r="F659" s="8" t="s">
        <v>14</v>
      </c>
      <c r="G659" s="11"/>
      <c r="H659" s="11"/>
    </row>
    <row r="660" ht="15.75" hidden="1" customHeight="1">
      <c r="A660" s="8" t="s">
        <v>286</v>
      </c>
      <c r="B660" s="8" t="s">
        <v>11</v>
      </c>
      <c r="C660" s="8" t="s">
        <v>12</v>
      </c>
      <c r="D660" s="15">
        <v>810507.2666666666</v>
      </c>
      <c r="E660" s="10" t="s">
        <v>17</v>
      </c>
      <c r="F660" s="8" t="s">
        <v>14</v>
      </c>
      <c r="G660" s="11"/>
      <c r="H660" s="11"/>
    </row>
    <row r="661" ht="15.75" hidden="1" customHeight="1">
      <c r="A661" s="8" t="s">
        <v>286</v>
      </c>
      <c r="B661" s="8" t="s">
        <v>11</v>
      </c>
      <c r="C661" s="8" t="s">
        <v>12</v>
      </c>
      <c r="D661" s="15">
        <v>44629.26666666666</v>
      </c>
      <c r="E661" s="10" t="s">
        <v>18</v>
      </c>
      <c r="F661" s="8" t="s">
        <v>14</v>
      </c>
      <c r="G661" s="11"/>
      <c r="H661" s="11"/>
    </row>
    <row r="662" ht="15.75" hidden="1" customHeight="1">
      <c r="A662" s="8" t="s">
        <v>286</v>
      </c>
      <c r="B662" s="8" t="s">
        <v>11</v>
      </c>
      <c r="C662" s="8" t="s">
        <v>12</v>
      </c>
      <c r="D662" s="15">
        <v>810507.2666666666</v>
      </c>
      <c r="E662" s="10" t="s">
        <v>19</v>
      </c>
      <c r="F662" s="8" t="s">
        <v>14</v>
      </c>
      <c r="G662" s="11"/>
      <c r="H662" s="11"/>
    </row>
    <row r="663" ht="15.75" hidden="1" customHeight="1">
      <c r="A663" s="12" t="s">
        <v>287</v>
      </c>
      <c r="B663" s="12" t="s">
        <v>11</v>
      </c>
      <c r="C663" s="12" t="s">
        <v>12</v>
      </c>
      <c r="D663" s="13">
        <v>2689946.466666667</v>
      </c>
      <c r="E663" s="14"/>
      <c r="F663" s="12" t="s">
        <v>14</v>
      </c>
      <c r="G663" s="11"/>
      <c r="H663" s="11"/>
    </row>
    <row r="664" ht="15.75" customHeight="1">
      <c r="A664" s="8" t="s">
        <v>288</v>
      </c>
      <c r="B664" s="8" t="s">
        <v>11</v>
      </c>
      <c r="C664" s="8" t="s">
        <v>12</v>
      </c>
      <c r="D664" s="9">
        <v>347079.60000000003</v>
      </c>
      <c r="E664" s="10" t="s">
        <v>13</v>
      </c>
      <c r="F664" s="8" t="s">
        <v>14</v>
      </c>
      <c r="G664" s="11" t="s">
        <v>15</v>
      </c>
      <c r="H664" s="11"/>
    </row>
    <row r="665" ht="15.75" hidden="1" customHeight="1">
      <c r="A665" s="8" t="s">
        <v>288</v>
      </c>
      <c r="B665" s="8" t="s">
        <v>11</v>
      </c>
      <c r="C665" s="8" t="s">
        <v>12</v>
      </c>
      <c r="D665" s="15">
        <v>338428.73333333334</v>
      </c>
      <c r="E665" s="10" t="s">
        <v>16</v>
      </c>
      <c r="F665" s="8" t="s">
        <v>14</v>
      </c>
      <c r="G665" s="11" t="s">
        <v>32</v>
      </c>
      <c r="H665" s="11"/>
    </row>
    <row r="666" ht="15.75" hidden="1" customHeight="1">
      <c r="A666" s="8" t="s">
        <v>288</v>
      </c>
      <c r="B666" s="8" t="s">
        <v>11</v>
      </c>
      <c r="C666" s="8" t="s">
        <v>12</v>
      </c>
      <c r="D666" s="15">
        <v>738616.0</v>
      </c>
      <c r="E666" s="10" t="s">
        <v>17</v>
      </c>
      <c r="F666" s="8" t="s">
        <v>14</v>
      </c>
      <c r="G666" s="11" t="s">
        <v>32</v>
      </c>
      <c r="H666" s="11"/>
    </row>
    <row r="667" ht="15.75" hidden="1" customHeight="1">
      <c r="A667" s="8" t="s">
        <v>288</v>
      </c>
      <c r="B667" s="8" t="s">
        <v>11</v>
      </c>
      <c r="C667" s="8" t="s">
        <v>12</v>
      </c>
      <c r="D667" s="15">
        <v>40670.4</v>
      </c>
      <c r="E667" s="10" t="s">
        <v>18</v>
      </c>
      <c r="F667" s="8" t="s">
        <v>14</v>
      </c>
      <c r="G667" s="11" t="s">
        <v>32</v>
      </c>
      <c r="H667" s="11"/>
    </row>
    <row r="668" ht="15.75" customHeight="1">
      <c r="A668" s="8" t="s">
        <v>288</v>
      </c>
      <c r="B668" s="8" t="s">
        <v>11</v>
      </c>
      <c r="C668" s="8" t="s">
        <v>12</v>
      </c>
      <c r="D668" s="9">
        <v>738616.0</v>
      </c>
      <c r="E668" s="10" t="s">
        <v>19</v>
      </c>
      <c r="F668" s="8" t="s">
        <v>14</v>
      </c>
      <c r="G668" s="11" t="s">
        <v>15</v>
      </c>
      <c r="H668" s="11"/>
    </row>
    <row r="669" ht="15.75" hidden="1" customHeight="1">
      <c r="A669" s="12" t="s">
        <v>289</v>
      </c>
      <c r="B669" s="12" t="s">
        <v>11</v>
      </c>
      <c r="C669" s="12" t="s">
        <v>12</v>
      </c>
      <c r="D669" s="13">
        <v>2203410.7333333334</v>
      </c>
      <c r="E669" s="14"/>
      <c r="F669" s="12" t="s">
        <v>14</v>
      </c>
      <c r="G669" s="11"/>
      <c r="H669" s="11"/>
    </row>
    <row r="670" ht="15.75" hidden="1" customHeight="1">
      <c r="A670" s="8" t="s">
        <v>290</v>
      </c>
      <c r="B670" s="8" t="s">
        <v>11</v>
      </c>
      <c r="C670" s="8" t="s">
        <v>12</v>
      </c>
      <c r="D670" s="15">
        <v>372747.2</v>
      </c>
      <c r="E670" s="10" t="s">
        <v>13</v>
      </c>
      <c r="F670" s="8" t="s">
        <v>14</v>
      </c>
      <c r="G670" s="11"/>
      <c r="H670" s="11"/>
    </row>
    <row r="671" ht="15.75" hidden="1" customHeight="1">
      <c r="A671" s="8" t="s">
        <v>290</v>
      </c>
      <c r="B671" s="8" t="s">
        <v>11</v>
      </c>
      <c r="C671" s="8" t="s">
        <v>12</v>
      </c>
      <c r="D671" s="15">
        <v>130731.06666666667</v>
      </c>
      <c r="E671" s="10" t="s">
        <v>16</v>
      </c>
      <c r="F671" s="8" t="s">
        <v>14</v>
      </c>
      <c r="G671" s="11"/>
      <c r="H671" s="11"/>
    </row>
    <row r="672" ht="15.75" hidden="1" customHeight="1">
      <c r="A672" s="8" t="s">
        <v>290</v>
      </c>
      <c r="B672" s="8" t="s">
        <v>11</v>
      </c>
      <c r="C672" s="8" t="s">
        <v>12</v>
      </c>
      <c r="D672" s="15">
        <v>649894.2</v>
      </c>
      <c r="E672" s="10" t="s">
        <v>17</v>
      </c>
      <c r="F672" s="8" t="s">
        <v>14</v>
      </c>
      <c r="G672" s="11"/>
      <c r="H672" s="11"/>
    </row>
    <row r="673" ht="15.75" hidden="1" customHeight="1">
      <c r="A673" s="8" t="s">
        <v>290</v>
      </c>
      <c r="B673" s="8" t="s">
        <v>11</v>
      </c>
      <c r="C673" s="8" t="s">
        <v>12</v>
      </c>
      <c r="D673" s="15">
        <v>35797.46666666667</v>
      </c>
      <c r="E673" s="10" t="s">
        <v>18</v>
      </c>
      <c r="F673" s="8" t="s">
        <v>14</v>
      </c>
      <c r="G673" s="11"/>
      <c r="H673" s="11"/>
    </row>
    <row r="674" ht="15.75" hidden="1" customHeight="1">
      <c r="A674" s="8" t="s">
        <v>290</v>
      </c>
      <c r="B674" s="8" t="s">
        <v>11</v>
      </c>
      <c r="C674" s="8" t="s">
        <v>12</v>
      </c>
      <c r="D674" s="15">
        <v>649894.2</v>
      </c>
      <c r="E674" s="10" t="s">
        <v>19</v>
      </c>
      <c r="F674" s="8" t="s">
        <v>14</v>
      </c>
      <c r="G674" s="11"/>
      <c r="H674" s="11"/>
    </row>
    <row r="675" ht="15.75" hidden="1" customHeight="1">
      <c r="A675" s="12" t="s">
        <v>291</v>
      </c>
      <c r="B675" s="12" t="s">
        <v>11</v>
      </c>
      <c r="C675" s="12" t="s">
        <v>12</v>
      </c>
      <c r="D675" s="13">
        <v>1839064.133333333</v>
      </c>
      <c r="E675" s="14"/>
      <c r="F675" s="12" t="s">
        <v>14</v>
      </c>
      <c r="G675" s="11"/>
      <c r="H675" s="11"/>
    </row>
    <row r="676" ht="15.75" hidden="1" customHeight="1">
      <c r="A676" s="8" t="s">
        <v>292</v>
      </c>
      <c r="B676" s="8" t="s">
        <v>11</v>
      </c>
      <c r="C676" s="8" t="s">
        <v>12</v>
      </c>
      <c r="D676" s="15">
        <v>1027116.5333333332</v>
      </c>
      <c r="E676" s="10" t="s">
        <v>13</v>
      </c>
      <c r="F676" s="8" t="s">
        <v>14</v>
      </c>
      <c r="G676" s="11"/>
      <c r="H676" s="11"/>
    </row>
    <row r="677" ht="15.75" hidden="1" customHeight="1">
      <c r="A677" s="8" t="s">
        <v>292</v>
      </c>
      <c r="B677" s="8" t="s">
        <v>11</v>
      </c>
      <c r="C677" s="8" t="s">
        <v>12</v>
      </c>
      <c r="D677" s="15">
        <v>307210.06666666665</v>
      </c>
      <c r="E677" s="10" t="s">
        <v>16</v>
      </c>
      <c r="F677" s="8" t="s">
        <v>14</v>
      </c>
      <c r="G677" s="11"/>
      <c r="H677" s="11"/>
    </row>
    <row r="678" ht="15.75" hidden="1" customHeight="1">
      <c r="A678" s="8" t="s">
        <v>292</v>
      </c>
      <c r="B678" s="8" t="s">
        <v>11</v>
      </c>
      <c r="C678" s="8" t="s">
        <v>12</v>
      </c>
      <c r="D678" s="15">
        <v>653334.5333333333</v>
      </c>
      <c r="E678" s="10" t="s">
        <v>17</v>
      </c>
      <c r="F678" s="8" t="s">
        <v>14</v>
      </c>
      <c r="G678" s="11"/>
      <c r="H678" s="11"/>
    </row>
    <row r="679" ht="15.75" hidden="1" customHeight="1">
      <c r="A679" s="8" t="s">
        <v>292</v>
      </c>
      <c r="B679" s="8" t="s">
        <v>11</v>
      </c>
      <c r="C679" s="8" t="s">
        <v>12</v>
      </c>
      <c r="D679" s="15">
        <v>22054.13333333333</v>
      </c>
      <c r="E679" s="10" t="s">
        <v>18</v>
      </c>
      <c r="F679" s="8" t="s">
        <v>14</v>
      </c>
      <c r="G679" s="11"/>
      <c r="H679" s="11"/>
    </row>
    <row r="680" ht="15.75" hidden="1" customHeight="1">
      <c r="A680" s="8" t="s">
        <v>292</v>
      </c>
      <c r="B680" s="8" t="s">
        <v>11</v>
      </c>
      <c r="C680" s="8" t="s">
        <v>12</v>
      </c>
      <c r="D680" s="15">
        <v>653334.5333333333</v>
      </c>
      <c r="E680" s="10" t="s">
        <v>19</v>
      </c>
      <c r="F680" s="8" t="s">
        <v>14</v>
      </c>
      <c r="G680" s="11"/>
      <c r="H680" s="11"/>
    </row>
    <row r="681" ht="15.75" hidden="1" customHeight="1">
      <c r="A681" s="8" t="s">
        <v>292</v>
      </c>
      <c r="B681" s="8" t="s">
        <v>11</v>
      </c>
      <c r="C681" s="8" t="s">
        <v>12</v>
      </c>
      <c r="D681" s="15">
        <v>968220.0</v>
      </c>
      <c r="E681" s="10" t="s">
        <v>22</v>
      </c>
      <c r="F681" s="8" t="s">
        <v>14</v>
      </c>
      <c r="G681" s="11"/>
      <c r="H681" s="11"/>
    </row>
    <row r="682" ht="15.75" hidden="1" customHeight="1">
      <c r="A682" s="12" t="s">
        <v>293</v>
      </c>
      <c r="B682" s="12" t="s">
        <v>11</v>
      </c>
      <c r="C682" s="12" t="s">
        <v>12</v>
      </c>
      <c r="D682" s="13">
        <v>3631269.8</v>
      </c>
      <c r="E682" s="14"/>
      <c r="F682" s="12" t="s">
        <v>14</v>
      </c>
      <c r="G682" s="11"/>
      <c r="H682" s="11"/>
    </row>
    <row r="683" ht="15.75" hidden="1" customHeight="1">
      <c r="A683" s="8" t="s">
        <v>294</v>
      </c>
      <c r="B683" s="8" t="s">
        <v>11</v>
      </c>
      <c r="C683" s="8" t="s">
        <v>12</v>
      </c>
      <c r="D683" s="15">
        <v>2583755.0</v>
      </c>
      <c r="E683" s="10" t="s">
        <v>29</v>
      </c>
      <c r="F683" s="8" t="s">
        <v>14</v>
      </c>
      <c r="G683" s="11"/>
      <c r="H683" s="11"/>
    </row>
    <row r="684" ht="15.75" hidden="1" customHeight="1">
      <c r="A684" s="12" t="s">
        <v>295</v>
      </c>
      <c r="B684" s="12" t="s">
        <v>11</v>
      </c>
      <c r="C684" s="12" t="s">
        <v>12</v>
      </c>
      <c r="D684" s="13">
        <v>2583755.0</v>
      </c>
      <c r="E684" s="14"/>
      <c r="F684" s="12" t="s">
        <v>14</v>
      </c>
      <c r="G684" s="11"/>
      <c r="H684" s="11"/>
    </row>
    <row r="685" ht="15.75" hidden="1" customHeight="1">
      <c r="A685" s="8" t="s">
        <v>296</v>
      </c>
      <c r="B685" s="8" t="s">
        <v>11</v>
      </c>
      <c r="C685" s="8" t="s">
        <v>12</v>
      </c>
      <c r="D685" s="15">
        <v>2101844.0</v>
      </c>
      <c r="E685" s="10" t="s">
        <v>29</v>
      </c>
      <c r="F685" s="8" t="s">
        <v>14</v>
      </c>
      <c r="G685" s="11"/>
      <c r="H685" s="11"/>
    </row>
    <row r="686" ht="15.75" hidden="1" customHeight="1">
      <c r="A686" s="12" t="s">
        <v>297</v>
      </c>
      <c r="B686" s="12" t="s">
        <v>11</v>
      </c>
      <c r="C686" s="12" t="s">
        <v>12</v>
      </c>
      <c r="D686" s="13">
        <v>2101844.0</v>
      </c>
      <c r="E686" s="14"/>
      <c r="F686" s="12" t="s">
        <v>14</v>
      </c>
      <c r="G686" s="11"/>
      <c r="H686" s="11"/>
    </row>
    <row r="687" ht="15.75" customHeight="1">
      <c r="A687" s="8" t="s">
        <v>298</v>
      </c>
      <c r="B687" s="8" t="s">
        <v>11</v>
      </c>
      <c r="C687" s="8" t="s">
        <v>12</v>
      </c>
      <c r="D687" s="9">
        <v>640841.6</v>
      </c>
      <c r="E687" s="10" t="s">
        <v>13</v>
      </c>
      <c r="F687" s="8" t="s">
        <v>14</v>
      </c>
      <c r="G687" s="11" t="s">
        <v>15</v>
      </c>
      <c r="H687" s="11"/>
    </row>
    <row r="688" ht="15.75" hidden="1" customHeight="1">
      <c r="A688" s="8" t="s">
        <v>298</v>
      </c>
      <c r="B688" s="8" t="s">
        <v>11</v>
      </c>
      <c r="C688" s="8" t="s">
        <v>12</v>
      </c>
      <c r="D688" s="15">
        <v>299850.0</v>
      </c>
      <c r="E688" s="10" t="s">
        <v>16</v>
      </c>
      <c r="F688" s="8" t="s">
        <v>14</v>
      </c>
      <c r="G688" s="11" t="s">
        <v>32</v>
      </c>
      <c r="H688" s="11"/>
    </row>
    <row r="689" ht="15.75" hidden="1" customHeight="1">
      <c r="A689" s="8" t="s">
        <v>298</v>
      </c>
      <c r="B689" s="8" t="s">
        <v>11</v>
      </c>
      <c r="C689" s="8" t="s">
        <v>12</v>
      </c>
      <c r="D689" s="15">
        <v>662491.9333333333</v>
      </c>
      <c r="E689" s="10" t="s">
        <v>17</v>
      </c>
      <c r="F689" s="8" t="s">
        <v>14</v>
      </c>
      <c r="G689" s="11" t="s">
        <v>32</v>
      </c>
      <c r="H689" s="11"/>
    </row>
    <row r="690" ht="15.75" hidden="1" customHeight="1">
      <c r="A690" s="8" t="s">
        <v>298</v>
      </c>
      <c r="B690" s="8" t="s">
        <v>11</v>
      </c>
      <c r="C690" s="8" t="s">
        <v>12</v>
      </c>
      <c r="D690" s="15">
        <v>35642.066666666666</v>
      </c>
      <c r="E690" s="10" t="s">
        <v>18</v>
      </c>
      <c r="F690" s="8" t="s">
        <v>14</v>
      </c>
      <c r="G690" s="11" t="s">
        <v>32</v>
      </c>
      <c r="H690" s="11"/>
    </row>
    <row r="691" ht="15.75" customHeight="1">
      <c r="A691" s="8" t="s">
        <v>298</v>
      </c>
      <c r="B691" s="8" t="s">
        <v>11</v>
      </c>
      <c r="C691" s="8" t="s">
        <v>12</v>
      </c>
      <c r="D691" s="9">
        <v>662491.9333333333</v>
      </c>
      <c r="E691" s="10" t="s">
        <v>19</v>
      </c>
      <c r="F691" s="8" t="s">
        <v>14</v>
      </c>
      <c r="G691" s="11" t="s">
        <v>15</v>
      </c>
      <c r="H691" s="11"/>
    </row>
    <row r="692" ht="15.75" hidden="1" customHeight="1">
      <c r="A692" s="12" t="s">
        <v>299</v>
      </c>
      <c r="B692" s="12" t="s">
        <v>11</v>
      </c>
      <c r="C692" s="12" t="s">
        <v>12</v>
      </c>
      <c r="D692" s="13">
        <v>2301317.533333333</v>
      </c>
      <c r="E692" s="14"/>
      <c r="F692" s="12" t="s">
        <v>14</v>
      </c>
      <c r="G692" s="11"/>
      <c r="H692" s="11"/>
    </row>
    <row r="693" ht="15.75" hidden="1" customHeight="1">
      <c r="A693" s="8" t="s">
        <v>300</v>
      </c>
      <c r="B693" s="8" t="s">
        <v>11</v>
      </c>
      <c r="C693" s="8" t="s">
        <v>12</v>
      </c>
      <c r="D693" s="15">
        <v>967216.1333333333</v>
      </c>
      <c r="E693" s="10" t="s">
        <v>13</v>
      </c>
      <c r="F693" s="8" t="s">
        <v>14</v>
      </c>
      <c r="G693" s="11"/>
      <c r="H693" s="11"/>
    </row>
    <row r="694" ht="15.75" hidden="1" customHeight="1">
      <c r="A694" s="8" t="s">
        <v>300</v>
      </c>
      <c r="B694" s="8" t="s">
        <v>11</v>
      </c>
      <c r="C694" s="8" t="s">
        <v>12</v>
      </c>
      <c r="D694" s="15">
        <v>1540233.3333333333</v>
      </c>
      <c r="E694" s="10" t="s">
        <v>16</v>
      </c>
      <c r="F694" s="8" t="s">
        <v>14</v>
      </c>
      <c r="G694" s="11"/>
      <c r="H694" s="11"/>
    </row>
    <row r="695" ht="15.75" hidden="1" customHeight="1">
      <c r="A695" s="8" t="s">
        <v>300</v>
      </c>
      <c r="B695" s="8" t="s">
        <v>11</v>
      </c>
      <c r="C695" s="8" t="s">
        <v>12</v>
      </c>
      <c r="D695" s="15">
        <v>1004054.0666666667</v>
      </c>
      <c r="E695" s="10" t="s">
        <v>17</v>
      </c>
      <c r="F695" s="8" t="s">
        <v>14</v>
      </c>
      <c r="G695" s="11"/>
      <c r="H695" s="11"/>
    </row>
    <row r="696" ht="15.75" hidden="1" customHeight="1">
      <c r="A696" s="8" t="s">
        <v>300</v>
      </c>
      <c r="B696" s="8" t="s">
        <v>11</v>
      </c>
      <c r="C696" s="8" t="s">
        <v>12</v>
      </c>
      <c r="D696" s="15">
        <v>55352.933333333334</v>
      </c>
      <c r="E696" s="10" t="s">
        <v>18</v>
      </c>
      <c r="F696" s="8" t="s">
        <v>14</v>
      </c>
      <c r="G696" s="11"/>
      <c r="H696" s="11"/>
    </row>
    <row r="697" ht="15.75" hidden="1" customHeight="1">
      <c r="A697" s="8" t="s">
        <v>300</v>
      </c>
      <c r="B697" s="8" t="s">
        <v>11</v>
      </c>
      <c r="C697" s="8" t="s">
        <v>12</v>
      </c>
      <c r="D697" s="15">
        <v>1467919.0</v>
      </c>
      <c r="E697" s="10" t="s">
        <v>22</v>
      </c>
      <c r="F697" s="8" t="s">
        <v>14</v>
      </c>
      <c r="G697" s="11"/>
      <c r="H697" s="11"/>
    </row>
    <row r="698" ht="15.75" hidden="1" customHeight="1">
      <c r="A698" s="8" t="s">
        <v>301</v>
      </c>
      <c r="B698" s="8" t="s">
        <v>11</v>
      </c>
      <c r="C698" s="8" t="s">
        <v>12</v>
      </c>
      <c r="D698" s="15">
        <v>1004054.0666666667</v>
      </c>
      <c r="E698" s="10" t="s">
        <v>19</v>
      </c>
      <c r="F698" s="8" t="s">
        <v>14</v>
      </c>
      <c r="G698" s="11"/>
      <c r="H698" s="11"/>
    </row>
    <row r="699" ht="15.75" hidden="1" customHeight="1">
      <c r="A699" s="12" t="s">
        <v>302</v>
      </c>
      <c r="B699" s="12" t="s">
        <v>11</v>
      </c>
      <c r="C699" s="12" t="s">
        <v>12</v>
      </c>
      <c r="D699" s="13">
        <v>6038829.533333333</v>
      </c>
      <c r="E699" s="14"/>
      <c r="F699" s="12" t="s">
        <v>14</v>
      </c>
      <c r="G699" s="11"/>
      <c r="H699" s="11"/>
    </row>
    <row r="700" ht="15.75" hidden="1" customHeight="1">
      <c r="A700" s="8" t="s">
        <v>303</v>
      </c>
      <c r="B700" s="8" t="s">
        <v>11</v>
      </c>
      <c r="C700" s="8" t="s">
        <v>12</v>
      </c>
      <c r="D700" s="15">
        <v>2922580.0</v>
      </c>
      <c r="E700" s="10" t="s">
        <v>29</v>
      </c>
      <c r="F700" s="8" t="s">
        <v>14</v>
      </c>
      <c r="G700" s="11"/>
      <c r="H700" s="11"/>
    </row>
    <row r="701" ht="15.75" hidden="1" customHeight="1">
      <c r="A701" s="12" t="s">
        <v>304</v>
      </c>
      <c r="B701" s="12" t="s">
        <v>11</v>
      </c>
      <c r="C701" s="12" t="s">
        <v>12</v>
      </c>
      <c r="D701" s="13">
        <v>2922580.0</v>
      </c>
      <c r="E701" s="14"/>
      <c r="F701" s="12" t="s">
        <v>14</v>
      </c>
      <c r="G701" s="11"/>
      <c r="H701" s="11"/>
    </row>
    <row r="702" ht="15.75" hidden="1" customHeight="1">
      <c r="A702" s="8" t="s">
        <v>305</v>
      </c>
      <c r="B702" s="8" t="s">
        <v>11</v>
      </c>
      <c r="C702" s="8" t="s">
        <v>12</v>
      </c>
      <c r="D702" s="15">
        <v>920549.4666666668</v>
      </c>
      <c r="E702" s="10" t="s">
        <v>13</v>
      </c>
      <c r="F702" s="8" t="s">
        <v>14</v>
      </c>
      <c r="G702" s="11"/>
      <c r="H702" s="11"/>
    </row>
    <row r="703" ht="15.75" hidden="1" customHeight="1">
      <c r="A703" s="8" t="s">
        <v>305</v>
      </c>
      <c r="B703" s="8" t="s">
        <v>11</v>
      </c>
      <c r="C703" s="8" t="s">
        <v>12</v>
      </c>
      <c r="D703" s="15">
        <v>1948333.3333333333</v>
      </c>
      <c r="E703" s="10" t="s">
        <v>16</v>
      </c>
      <c r="F703" s="8" t="s">
        <v>14</v>
      </c>
      <c r="G703" s="11"/>
      <c r="H703" s="11"/>
    </row>
    <row r="704" ht="15.75" hidden="1" customHeight="1">
      <c r="A704" s="8" t="s">
        <v>305</v>
      </c>
      <c r="B704" s="8" t="s">
        <v>11</v>
      </c>
      <c r="C704" s="8" t="s">
        <v>12</v>
      </c>
      <c r="D704" s="15">
        <v>87135.06666666667</v>
      </c>
      <c r="E704" s="10" t="s">
        <v>17</v>
      </c>
      <c r="F704" s="8" t="s">
        <v>14</v>
      </c>
      <c r="G704" s="11"/>
      <c r="H704" s="11"/>
    </row>
    <row r="705" ht="15.75" hidden="1" customHeight="1">
      <c r="A705" s="8" t="s">
        <v>305</v>
      </c>
      <c r="B705" s="8" t="s">
        <v>11</v>
      </c>
      <c r="C705" s="8" t="s">
        <v>12</v>
      </c>
      <c r="D705" s="15">
        <v>871.2666666666667</v>
      </c>
      <c r="E705" s="10" t="s">
        <v>18</v>
      </c>
      <c r="F705" s="8" t="s">
        <v>14</v>
      </c>
      <c r="G705" s="11"/>
      <c r="H705" s="11"/>
    </row>
    <row r="706" ht="15.75" hidden="1" customHeight="1">
      <c r="A706" s="8" t="s">
        <v>305</v>
      </c>
      <c r="B706" s="8" t="s">
        <v>11</v>
      </c>
      <c r="C706" s="8" t="s">
        <v>12</v>
      </c>
      <c r="D706" s="15">
        <v>1207606.0</v>
      </c>
      <c r="E706" s="10" t="s">
        <v>22</v>
      </c>
      <c r="F706" s="8" t="s">
        <v>14</v>
      </c>
      <c r="G706" s="11"/>
      <c r="H706" s="11"/>
    </row>
    <row r="707" ht="15.75" hidden="1" customHeight="1">
      <c r="A707" s="8" t="s">
        <v>306</v>
      </c>
      <c r="B707" s="8" t="s">
        <v>11</v>
      </c>
      <c r="C707" s="8" t="s">
        <v>12</v>
      </c>
      <c r="D707" s="15">
        <v>1004054.0666666667</v>
      </c>
      <c r="E707" s="10" t="s">
        <v>19</v>
      </c>
      <c r="F707" s="8" t="s">
        <v>14</v>
      </c>
      <c r="G707" s="11"/>
      <c r="H707" s="11"/>
    </row>
    <row r="708" ht="15.75" hidden="1" customHeight="1">
      <c r="A708" s="12" t="s">
        <v>307</v>
      </c>
      <c r="B708" s="12" t="s">
        <v>11</v>
      </c>
      <c r="C708" s="12" t="s">
        <v>12</v>
      </c>
      <c r="D708" s="13">
        <v>5168549.2</v>
      </c>
      <c r="E708" s="14"/>
      <c r="F708" s="12" t="s">
        <v>14</v>
      </c>
      <c r="G708" s="11"/>
      <c r="H708" s="11"/>
    </row>
    <row r="709" ht="15.75" hidden="1" customHeight="1">
      <c r="A709" s="8" t="s">
        <v>308</v>
      </c>
      <c r="B709" s="8" t="s">
        <v>11</v>
      </c>
      <c r="C709" s="8" t="s">
        <v>12</v>
      </c>
      <c r="D709" s="15">
        <v>2026173.3333333333</v>
      </c>
      <c r="E709" s="10" t="s">
        <v>13</v>
      </c>
      <c r="F709" s="8" t="s">
        <v>14</v>
      </c>
      <c r="G709" s="11"/>
      <c r="H709" s="11"/>
    </row>
    <row r="710" ht="15.75" hidden="1" customHeight="1">
      <c r="A710" s="8" t="s">
        <v>308</v>
      </c>
      <c r="B710" s="8" t="s">
        <v>11</v>
      </c>
      <c r="C710" s="8" t="s">
        <v>12</v>
      </c>
      <c r="D710" s="15">
        <v>2187319.466666667</v>
      </c>
      <c r="E710" s="10" t="s">
        <v>16</v>
      </c>
      <c r="F710" s="8" t="s">
        <v>14</v>
      </c>
      <c r="G710" s="11"/>
      <c r="H710" s="11"/>
    </row>
    <row r="711" ht="15.75" hidden="1" customHeight="1">
      <c r="A711" s="8" t="s">
        <v>308</v>
      </c>
      <c r="B711" s="8" t="s">
        <v>11</v>
      </c>
      <c r="C711" s="8" t="s">
        <v>12</v>
      </c>
      <c r="D711" s="15">
        <v>2494888.8666666667</v>
      </c>
      <c r="E711" s="10" t="s">
        <v>17</v>
      </c>
      <c r="F711" s="8" t="s">
        <v>14</v>
      </c>
      <c r="G711" s="11"/>
      <c r="H711" s="11"/>
    </row>
    <row r="712" ht="15.75" hidden="1" customHeight="1">
      <c r="A712" s="8" t="s">
        <v>308</v>
      </c>
      <c r="B712" s="8" t="s">
        <v>11</v>
      </c>
      <c r="C712" s="8" t="s">
        <v>12</v>
      </c>
      <c r="D712" s="15">
        <v>137562.13333333333</v>
      </c>
      <c r="E712" s="10" t="s">
        <v>18</v>
      </c>
      <c r="F712" s="8" t="s">
        <v>14</v>
      </c>
      <c r="G712" s="11"/>
      <c r="H712" s="11"/>
    </row>
    <row r="713" ht="15.75" hidden="1" customHeight="1">
      <c r="A713" s="8" t="s">
        <v>308</v>
      </c>
      <c r="B713" s="8" t="s">
        <v>11</v>
      </c>
      <c r="C713" s="8" t="s">
        <v>12</v>
      </c>
      <c r="D713" s="15">
        <v>2494888.8666666667</v>
      </c>
      <c r="E713" s="10" t="s">
        <v>19</v>
      </c>
      <c r="F713" s="8" t="s">
        <v>14</v>
      </c>
      <c r="G713" s="11"/>
      <c r="H713" s="11"/>
    </row>
    <row r="714" ht="15.75" hidden="1" customHeight="1">
      <c r="A714" s="8" t="s">
        <v>308</v>
      </c>
      <c r="B714" s="8" t="s">
        <v>11</v>
      </c>
      <c r="C714" s="8" t="s">
        <v>12</v>
      </c>
      <c r="D714" s="15">
        <v>3355000.0</v>
      </c>
      <c r="E714" s="10" t="s">
        <v>22</v>
      </c>
      <c r="F714" s="8" t="s">
        <v>14</v>
      </c>
      <c r="G714" s="11"/>
      <c r="H714" s="11"/>
    </row>
    <row r="715" ht="15.75" hidden="1" customHeight="1">
      <c r="A715" s="12" t="s">
        <v>309</v>
      </c>
      <c r="B715" s="12" t="s">
        <v>11</v>
      </c>
      <c r="C715" s="12" t="s">
        <v>12</v>
      </c>
      <c r="D715" s="13">
        <v>1.2695832666666666E7</v>
      </c>
      <c r="E715" s="14"/>
      <c r="F715" s="12" t="s">
        <v>14</v>
      </c>
      <c r="G715" s="11"/>
      <c r="H715" s="11"/>
    </row>
    <row r="716" ht="15.75" hidden="1" customHeight="1">
      <c r="A716" s="8" t="s">
        <v>310</v>
      </c>
      <c r="B716" s="8" t="s">
        <v>11</v>
      </c>
      <c r="C716" s="8" t="s">
        <v>12</v>
      </c>
      <c r="D716" s="15">
        <v>1352400.0</v>
      </c>
      <c r="E716" s="10" t="s">
        <v>13</v>
      </c>
      <c r="F716" s="8" t="s">
        <v>14</v>
      </c>
      <c r="G716" s="11"/>
      <c r="H716" s="11"/>
    </row>
    <row r="717" ht="15.75" hidden="1" customHeight="1">
      <c r="A717" s="8" t="s">
        <v>310</v>
      </c>
      <c r="B717" s="8" t="s">
        <v>11</v>
      </c>
      <c r="C717" s="8" t="s">
        <v>12</v>
      </c>
      <c r="D717" s="15">
        <v>1408330.0</v>
      </c>
      <c r="E717" s="10" t="s">
        <v>16</v>
      </c>
      <c r="F717" s="8" t="s">
        <v>14</v>
      </c>
      <c r="G717" s="11"/>
      <c r="H717" s="11"/>
    </row>
    <row r="718" ht="15.75" hidden="1" customHeight="1">
      <c r="A718" s="8" t="s">
        <v>310</v>
      </c>
      <c r="B718" s="8" t="s">
        <v>11</v>
      </c>
      <c r="C718" s="8" t="s">
        <v>12</v>
      </c>
      <c r="D718" s="15">
        <v>1435000.0</v>
      </c>
      <c r="E718" s="10" t="s">
        <v>17</v>
      </c>
      <c r="F718" s="8" t="s">
        <v>14</v>
      </c>
      <c r="G718" s="11"/>
      <c r="H718" s="11"/>
    </row>
    <row r="719" ht="15.75" hidden="1" customHeight="1">
      <c r="A719" s="8" t="s">
        <v>310</v>
      </c>
      <c r="B719" s="8" t="s">
        <v>11</v>
      </c>
      <c r="C719" s="8" t="s">
        <v>12</v>
      </c>
      <c r="D719" s="15">
        <v>79100.0</v>
      </c>
      <c r="E719" s="10" t="s">
        <v>18</v>
      </c>
      <c r="F719" s="8" t="s">
        <v>14</v>
      </c>
      <c r="G719" s="11"/>
      <c r="H719" s="11"/>
    </row>
    <row r="720" ht="15.75" hidden="1" customHeight="1">
      <c r="A720" s="8" t="s">
        <v>310</v>
      </c>
      <c r="B720" s="8" t="s">
        <v>11</v>
      </c>
      <c r="C720" s="8" t="s">
        <v>12</v>
      </c>
      <c r="D720" s="15">
        <v>1435000.0</v>
      </c>
      <c r="E720" s="10" t="s">
        <v>19</v>
      </c>
      <c r="F720" s="8" t="s">
        <v>14</v>
      </c>
      <c r="G720" s="11"/>
      <c r="H720" s="11"/>
    </row>
    <row r="721" ht="15.75" hidden="1" customHeight="1">
      <c r="A721" s="8" t="s">
        <v>310</v>
      </c>
      <c r="B721" s="8" t="s">
        <v>11</v>
      </c>
      <c r="C721" s="8" t="s">
        <v>12</v>
      </c>
      <c r="D721" s="15">
        <v>2898000.0</v>
      </c>
      <c r="E721" s="10" t="s">
        <v>22</v>
      </c>
      <c r="F721" s="8" t="s">
        <v>14</v>
      </c>
      <c r="G721" s="11"/>
      <c r="H721" s="11"/>
    </row>
    <row r="722" ht="15.75" hidden="1" customHeight="1">
      <c r="A722" s="12" t="s">
        <v>311</v>
      </c>
      <c r="B722" s="12" t="s">
        <v>11</v>
      </c>
      <c r="C722" s="12" t="s">
        <v>12</v>
      </c>
      <c r="D722" s="13">
        <v>8607830.0</v>
      </c>
      <c r="E722" s="14"/>
      <c r="F722" s="12" t="s">
        <v>14</v>
      </c>
      <c r="G722" s="11"/>
      <c r="H722" s="11"/>
    </row>
    <row r="723" ht="15.75" hidden="1" customHeight="1">
      <c r="A723" s="8" t="s">
        <v>312</v>
      </c>
      <c r="B723" s="8" t="s">
        <v>11</v>
      </c>
      <c r="C723" s="8" t="s">
        <v>12</v>
      </c>
      <c r="D723" s="15">
        <v>5796583.8</v>
      </c>
      <c r="E723" s="10" t="s">
        <v>13</v>
      </c>
      <c r="F723" s="8" t="s">
        <v>14</v>
      </c>
      <c r="G723" s="11"/>
      <c r="H723" s="11"/>
    </row>
    <row r="724" ht="15.75" hidden="1" customHeight="1">
      <c r="A724" s="8" t="s">
        <v>312</v>
      </c>
      <c r="B724" s="8" t="s">
        <v>11</v>
      </c>
      <c r="C724" s="8" t="s">
        <v>12</v>
      </c>
      <c r="D724" s="15">
        <v>1.9605675533333335E7</v>
      </c>
      <c r="E724" s="10" t="s">
        <v>16</v>
      </c>
      <c r="F724" s="8" t="s">
        <v>14</v>
      </c>
      <c r="G724" s="11"/>
      <c r="H724" s="11"/>
    </row>
    <row r="725" ht="15.75" hidden="1" customHeight="1">
      <c r="A725" s="8" t="s">
        <v>312</v>
      </c>
      <c r="B725" s="8" t="s">
        <v>11</v>
      </c>
      <c r="C725" s="8" t="s">
        <v>12</v>
      </c>
      <c r="D725" s="15">
        <v>1.2340161E7</v>
      </c>
      <c r="E725" s="10" t="s">
        <v>22</v>
      </c>
      <c r="F725" s="8" t="s">
        <v>14</v>
      </c>
      <c r="G725" s="11"/>
      <c r="H725" s="11"/>
    </row>
    <row r="726" ht="15.75" hidden="1" customHeight="1">
      <c r="A726" s="12" t="s">
        <v>313</v>
      </c>
      <c r="B726" s="12" t="s">
        <v>11</v>
      </c>
      <c r="C726" s="12" t="s">
        <v>12</v>
      </c>
      <c r="D726" s="13">
        <v>3.7742420333333336E7</v>
      </c>
      <c r="E726" s="14"/>
      <c r="F726" s="12" t="s">
        <v>14</v>
      </c>
      <c r="G726" s="11"/>
      <c r="H726" s="11"/>
    </row>
    <row r="727" ht="15.75" hidden="1" customHeight="1">
      <c r="A727" s="8" t="s">
        <v>314</v>
      </c>
      <c r="B727" s="8" t="s">
        <v>11</v>
      </c>
      <c r="C727" s="8" t="s">
        <v>12</v>
      </c>
      <c r="D727" s="15">
        <v>2223998.0</v>
      </c>
      <c r="E727" s="10" t="s">
        <v>29</v>
      </c>
      <c r="F727" s="8" t="s">
        <v>14</v>
      </c>
      <c r="G727" s="11"/>
      <c r="H727" s="11"/>
    </row>
    <row r="728" ht="15.75" hidden="1" customHeight="1">
      <c r="A728" s="12" t="s">
        <v>315</v>
      </c>
      <c r="B728" s="12" t="s">
        <v>11</v>
      </c>
      <c r="C728" s="12" t="s">
        <v>12</v>
      </c>
      <c r="D728" s="13">
        <v>2223998.0</v>
      </c>
      <c r="E728" s="14"/>
      <c r="F728" s="12" t="s">
        <v>14</v>
      </c>
      <c r="G728" s="11"/>
      <c r="H728" s="11"/>
    </row>
    <row r="729" ht="15.75" hidden="1" customHeight="1">
      <c r="A729" s="8" t="s">
        <v>316</v>
      </c>
      <c r="B729" s="8" t="s">
        <v>11</v>
      </c>
      <c r="C729" s="8" t="s">
        <v>12</v>
      </c>
      <c r="D729" s="15">
        <v>1564250.8</v>
      </c>
      <c r="E729" s="10" t="s">
        <v>13</v>
      </c>
      <c r="F729" s="8" t="s">
        <v>14</v>
      </c>
      <c r="G729" s="11"/>
      <c r="H729" s="11"/>
    </row>
    <row r="730" ht="15.75" hidden="1" customHeight="1">
      <c r="A730" s="8" t="s">
        <v>316</v>
      </c>
      <c r="B730" s="8" t="s">
        <v>11</v>
      </c>
      <c r="C730" s="8" t="s">
        <v>12</v>
      </c>
      <c r="D730" s="15">
        <v>3838826.2</v>
      </c>
      <c r="E730" s="10" t="s">
        <v>16</v>
      </c>
      <c r="F730" s="8" t="s">
        <v>14</v>
      </c>
      <c r="G730" s="11"/>
      <c r="H730" s="11"/>
    </row>
    <row r="731" ht="15.75" hidden="1" customHeight="1">
      <c r="A731" s="8" t="s">
        <v>316</v>
      </c>
      <c r="B731" s="8" t="s">
        <v>11</v>
      </c>
      <c r="C731" s="8" t="s">
        <v>12</v>
      </c>
      <c r="D731" s="15">
        <v>1880470.4</v>
      </c>
      <c r="E731" s="10" t="s">
        <v>17</v>
      </c>
      <c r="F731" s="8" t="s">
        <v>14</v>
      </c>
      <c r="G731" s="11"/>
      <c r="H731" s="11"/>
    </row>
    <row r="732" ht="15.75" hidden="1" customHeight="1">
      <c r="A732" s="8" t="s">
        <v>316</v>
      </c>
      <c r="B732" s="8" t="s">
        <v>11</v>
      </c>
      <c r="C732" s="8" t="s">
        <v>12</v>
      </c>
      <c r="D732" s="15">
        <v>103670.46666666667</v>
      </c>
      <c r="E732" s="10" t="s">
        <v>18</v>
      </c>
      <c r="F732" s="8" t="s">
        <v>14</v>
      </c>
      <c r="G732" s="11"/>
      <c r="H732" s="11"/>
    </row>
    <row r="733" ht="15.75" hidden="1" customHeight="1">
      <c r="A733" s="8" t="s">
        <v>316</v>
      </c>
      <c r="B733" s="8" t="s">
        <v>11</v>
      </c>
      <c r="C733" s="8" t="s">
        <v>12</v>
      </c>
      <c r="D733" s="15">
        <v>1880470.4</v>
      </c>
      <c r="E733" s="10" t="s">
        <v>19</v>
      </c>
      <c r="F733" s="8" t="s">
        <v>14</v>
      </c>
      <c r="G733" s="11"/>
      <c r="H733" s="11"/>
    </row>
    <row r="734" ht="15.75" hidden="1" customHeight="1">
      <c r="A734" s="8" t="s">
        <v>316</v>
      </c>
      <c r="B734" s="8" t="s">
        <v>11</v>
      </c>
      <c r="C734" s="8" t="s">
        <v>12</v>
      </c>
      <c r="D734" s="15">
        <v>3351966.0</v>
      </c>
      <c r="E734" s="10" t="s">
        <v>22</v>
      </c>
      <c r="F734" s="8" t="s">
        <v>14</v>
      </c>
      <c r="G734" s="11"/>
      <c r="H734" s="11"/>
    </row>
    <row r="735" ht="15.75" hidden="1" customHeight="1">
      <c r="A735" s="12" t="s">
        <v>317</v>
      </c>
      <c r="B735" s="12" t="s">
        <v>11</v>
      </c>
      <c r="C735" s="12" t="s">
        <v>12</v>
      </c>
      <c r="D735" s="13">
        <v>1.2619654266666668E7</v>
      </c>
      <c r="E735" s="14"/>
      <c r="F735" s="12" t="s">
        <v>14</v>
      </c>
      <c r="G735" s="11"/>
      <c r="H735" s="11"/>
    </row>
    <row r="736" ht="15.75" customHeight="1">
      <c r="A736" s="8" t="s">
        <v>318</v>
      </c>
      <c r="B736" s="8" t="s">
        <v>11</v>
      </c>
      <c r="C736" s="8" t="s">
        <v>12</v>
      </c>
      <c r="D736" s="9">
        <v>1335104.8666666667</v>
      </c>
      <c r="E736" s="10" t="s">
        <v>13</v>
      </c>
      <c r="F736" s="8" t="s">
        <v>14</v>
      </c>
      <c r="G736" s="11" t="s">
        <v>15</v>
      </c>
      <c r="H736" s="11"/>
    </row>
    <row r="737" ht="15.75" hidden="1" customHeight="1">
      <c r="A737" s="8" t="s">
        <v>318</v>
      </c>
      <c r="B737" s="8" t="s">
        <v>11</v>
      </c>
      <c r="C737" s="8" t="s">
        <v>12</v>
      </c>
      <c r="D737" s="15">
        <v>3781983.3333333335</v>
      </c>
      <c r="E737" s="10" t="s">
        <v>16</v>
      </c>
      <c r="F737" s="8" t="s">
        <v>14</v>
      </c>
      <c r="G737" s="11" t="s">
        <v>32</v>
      </c>
      <c r="H737" s="11"/>
    </row>
    <row r="738" ht="15.75" hidden="1" customHeight="1">
      <c r="A738" s="8" t="s">
        <v>318</v>
      </c>
      <c r="B738" s="8" t="s">
        <v>11</v>
      </c>
      <c r="C738" s="8" t="s">
        <v>12</v>
      </c>
      <c r="D738" s="15">
        <v>1645000.1333333333</v>
      </c>
      <c r="E738" s="10" t="s">
        <v>17</v>
      </c>
      <c r="F738" s="8" t="s">
        <v>14</v>
      </c>
      <c r="G738" s="11" t="s">
        <v>32</v>
      </c>
      <c r="H738" s="11"/>
    </row>
    <row r="739" ht="15.75" hidden="1" customHeight="1">
      <c r="A739" s="8" t="s">
        <v>318</v>
      </c>
      <c r="B739" s="8" t="s">
        <v>11</v>
      </c>
      <c r="C739" s="8" t="s">
        <v>12</v>
      </c>
      <c r="D739" s="15">
        <v>90688.8</v>
      </c>
      <c r="E739" s="10" t="s">
        <v>18</v>
      </c>
      <c r="F739" s="8" t="s">
        <v>14</v>
      </c>
      <c r="G739" s="11" t="s">
        <v>32</v>
      </c>
      <c r="H739" s="11"/>
    </row>
    <row r="740" ht="15.75" customHeight="1">
      <c r="A740" s="8" t="s">
        <v>318</v>
      </c>
      <c r="B740" s="8" t="s">
        <v>11</v>
      </c>
      <c r="C740" s="8" t="s">
        <v>12</v>
      </c>
      <c r="D740" s="9">
        <v>1645000.1333333333</v>
      </c>
      <c r="E740" s="10" t="s">
        <v>19</v>
      </c>
      <c r="F740" s="8" t="s">
        <v>14</v>
      </c>
      <c r="G740" s="11" t="s">
        <v>15</v>
      </c>
      <c r="H740" s="11"/>
    </row>
    <row r="741" ht="15.75" customHeight="1">
      <c r="A741" s="8" t="s">
        <v>318</v>
      </c>
      <c r="B741" s="8" t="s">
        <v>11</v>
      </c>
      <c r="C741" s="8" t="s">
        <v>12</v>
      </c>
      <c r="D741" s="9">
        <v>2867808.0</v>
      </c>
      <c r="E741" s="10" t="s">
        <v>22</v>
      </c>
      <c r="F741" s="8" t="s">
        <v>14</v>
      </c>
      <c r="G741" s="11" t="s">
        <v>15</v>
      </c>
      <c r="H741" s="11"/>
    </row>
    <row r="742" ht="15.75" hidden="1" customHeight="1">
      <c r="A742" s="12" t="s">
        <v>319</v>
      </c>
      <c r="B742" s="12" t="s">
        <v>11</v>
      </c>
      <c r="C742" s="12" t="s">
        <v>12</v>
      </c>
      <c r="D742" s="13">
        <v>1.1365585266666668E7</v>
      </c>
      <c r="E742" s="14"/>
      <c r="F742" s="12" t="s">
        <v>14</v>
      </c>
      <c r="G742" s="11"/>
      <c r="H742" s="11"/>
    </row>
    <row r="743" ht="15.75" customHeight="1">
      <c r="A743" s="8" t="s">
        <v>320</v>
      </c>
      <c r="B743" s="8" t="s">
        <v>11</v>
      </c>
      <c r="C743" s="8" t="s">
        <v>12</v>
      </c>
      <c r="D743" s="9">
        <v>5904282.0</v>
      </c>
      <c r="E743" s="10" t="s">
        <v>29</v>
      </c>
      <c r="F743" s="8" t="s">
        <v>14</v>
      </c>
      <c r="G743" s="11" t="s">
        <v>15</v>
      </c>
      <c r="H743" s="11"/>
    </row>
    <row r="744" ht="15.75" customHeight="1">
      <c r="A744" s="8" t="s">
        <v>320</v>
      </c>
      <c r="B744" s="8" t="s">
        <v>11</v>
      </c>
      <c r="C744" s="8" t="s">
        <v>12</v>
      </c>
      <c r="D744" s="9">
        <v>1.231292E7</v>
      </c>
      <c r="E744" s="10" t="s">
        <v>22</v>
      </c>
      <c r="F744" s="8" t="s">
        <v>14</v>
      </c>
      <c r="G744" s="11" t="s">
        <v>15</v>
      </c>
      <c r="H744" s="11"/>
    </row>
    <row r="745" ht="15.75" hidden="1" customHeight="1">
      <c r="A745" s="12" t="s">
        <v>321</v>
      </c>
      <c r="B745" s="12" t="s">
        <v>11</v>
      </c>
      <c r="C745" s="12" t="s">
        <v>12</v>
      </c>
      <c r="D745" s="13">
        <v>1.8217202E7</v>
      </c>
      <c r="E745" s="14"/>
      <c r="F745" s="12" t="s">
        <v>14</v>
      </c>
      <c r="G745" s="11"/>
      <c r="H745" s="11"/>
    </row>
    <row r="746" ht="15.75" customHeight="1">
      <c r="A746" s="8" t="s">
        <v>322</v>
      </c>
      <c r="B746" s="8" t="s">
        <v>11</v>
      </c>
      <c r="C746" s="8" t="s">
        <v>12</v>
      </c>
      <c r="D746" s="9">
        <v>537630.3333333333</v>
      </c>
      <c r="E746" s="10" t="s">
        <v>13</v>
      </c>
      <c r="F746" s="8" t="s">
        <v>14</v>
      </c>
      <c r="G746" s="11" t="s">
        <v>15</v>
      </c>
      <c r="H746" s="11"/>
    </row>
    <row r="747" ht="15.75" customHeight="1">
      <c r="A747" s="8" t="s">
        <v>322</v>
      </c>
      <c r="B747" s="8" t="s">
        <v>11</v>
      </c>
      <c r="C747" s="8" t="s">
        <v>12</v>
      </c>
      <c r="D747" s="9">
        <v>565166.8</v>
      </c>
      <c r="E747" s="10" t="s">
        <v>16</v>
      </c>
      <c r="F747" s="8" t="s">
        <v>14</v>
      </c>
      <c r="G747" s="11" t="s">
        <v>15</v>
      </c>
      <c r="H747" s="11"/>
    </row>
    <row r="748" ht="15.75" customHeight="1">
      <c r="A748" s="8" t="s">
        <v>322</v>
      </c>
      <c r="B748" s="8" t="s">
        <v>11</v>
      </c>
      <c r="C748" s="8" t="s">
        <v>12</v>
      </c>
      <c r="D748" s="9">
        <v>851469.0</v>
      </c>
      <c r="E748" s="10" t="s">
        <v>17</v>
      </c>
      <c r="F748" s="8" t="s">
        <v>14</v>
      </c>
      <c r="G748" s="11" t="s">
        <v>15</v>
      </c>
      <c r="H748" s="11"/>
    </row>
    <row r="749" ht="15.75" customHeight="1">
      <c r="A749" s="8" t="s">
        <v>322</v>
      </c>
      <c r="B749" s="8" t="s">
        <v>11</v>
      </c>
      <c r="C749" s="8" t="s">
        <v>12</v>
      </c>
      <c r="D749" s="9">
        <v>46874.73333333334</v>
      </c>
      <c r="E749" s="10" t="s">
        <v>18</v>
      </c>
      <c r="F749" s="8" t="s">
        <v>14</v>
      </c>
      <c r="G749" s="11" t="s">
        <v>15</v>
      </c>
      <c r="H749" s="11"/>
    </row>
    <row r="750" ht="15.75" customHeight="1">
      <c r="A750" s="8" t="s">
        <v>322</v>
      </c>
      <c r="B750" s="8" t="s">
        <v>11</v>
      </c>
      <c r="C750" s="8" t="s">
        <v>12</v>
      </c>
      <c r="D750" s="9">
        <v>851469.0</v>
      </c>
      <c r="E750" s="10" t="s">
        <v>19</v>
      </c>
      <c r="F750" s="8" t="s">
        <v>14</v>
      </c>
      <c r="G750" s="11" t="s">
        <v>15</v>
      </c>
      <c r="H750" s="11"/>
    </row>
    <row r="751" ht="15.75" hidden="1" customHeight="1">
      <c r="A751" s="12" t="s">
        <v>323</v>
      </c>
      <c r="B751" s="12" t="s">
        <v>11</v>
      </c>
      <c r="C751" s="12" t="s">
        <v>12</v>
      </c>
      <c r="D751" s="13">
        <v>2852609.8666666667</v>
      </c>
      <c r="E751" s="14"/>
      <c r="F751" s="12" t="s">
        <v>14</v>
      </c>
      <c r="G751" s="11"/>
      <c r="H751" s="11"/>
    </row>
    <row r="752" ht="15.75" customHeight="1">
      <c r="A752" s="8" t="s">
        <v>324</v>
      </c>
      <c r="B752" s="8" t="s">
        <v>11</v>
      </c>
      <c r="C752" s="8" t="s">
        <v>12</v>
      </c>
      <c r="D752" s="9">
        <v>2144777.6</v>
      </c>
      <c r="E752" s="10" t="s">
        <v>13</v>
      </c>
      <c r="F752" s="8" t="s">
        <v>14</v>
      </c>
      <c r="G752" s="11" t="s">
        <v>15</v>
      </c>
      <c r="H752" s="11"/>
    </row>
    <row r="753" ht="15.75" customHeight="1">
      <c r="A753" s="8" t="s">
        <v>324</v>
      </c>
      <c r="B753" s="8" t="s">
        <v>11</v>
      </c>
      <c r="C753" s="8" t="s">
        <v>12</v>
      </c>
      <c r="D753" s="9">
        <v>1655474.2666666666</v>
      </c>
      <c r="E753" s="10" t="s">
        <v>16</v>
      </c>
      <c r="F753" s="8" t="s">
        <v>14</v>
      </c>
      <c r="G753" s="11" t="s">
        <v>15</v>
      </c>
      <c r="H753" s="11"/>
    </row>
    <row r="754" ht="15.75" customHeight="1">
      <c r="A754" s="8" t="s">
        <v>324</v>
      </c>
      <c r="B754" s="8" t="s">
        <v>11</v>
      </c>
      <c r="C754" s="8" t="s">
        <v>12</v>
      </c>
      <c r="D754" s="9">
        <v>2209062.533333333</v>
      </c>
      <c r="E754" s="10" t="s">
        <v>17</v>
      </c>
      <c r="F754" s="8" t="s">
        <v>14</v>
      </c>
      <c r="G754" s="11" t="s">
        <v>15</v>
      </c>
      <c r="H754" s="11"/>
    </row>
    <row r="755" ht="15.75" customHeight="1">
      <c r="A755" s="8" t="s">
        <v>324</v>
      </c>
      <c r="B755" s="8" t="s">
        <v>11</v>
      </c>
      <c r="C755" s="8" t="s">
        <v>12</v>
      </c>
      <c r="D755" s="9">
        <v>121809.86666666667</v>
      </c>
      <c r="E755" s="10" t="s">
        <v>18</v>
      </c>
      <c r="F755" s="8" t="s">
        <v>14</v>
      </c>
      <c r="G755" s="11" t="s">
        <v>15</v>
      </c>
      <c r="H755" s="11"/>
    </row>
    <row r="756" ht="15.75" customHeight="1">
      <c r="A756" s="8" t="s">
        <v>324</v>
      </c>
      <c r="B756" s="8" t="s">
        <v>11</v>
      </c>
      <c r="C756" s="8" t="s">
        <v>12</v>
      </c>
      <c r="D756" s="9">
        <v>2209062.533333333</v>
      </c>
      <c r="E756" s="10" t="s">
        <v>19</v>
      </c>
      <c r="F756" s="8" t="s">
        <v>14</v>
      </c>
      <c r="G756" s="11" t="s">
        <v>15</v>
      </c>
      <c r="H756" s="11"/>
    </row>
    <row r="757" ht="15.75" customHeight="1">
      <c r="A757" s="8" t="s">
        <v>324</v>
      </c>
      <c r="B757" s="8" t="s">
        <v>11</v>
      </c>
      <c r="C757" s="8" t="s">
        <v>12</v>
      </c>
      <c r="D757" s="9">
        <v>4595752.0</v>
      </c>
      <c r="E757" s="10" t="s">
        <v>22</v>
      </c>
      <c r="F757" s="8" t="s">
        <v>14</v>
      </c>
      <c r="G757" s="11" t="s">
        <v>15</v>
      </c>
      <c r="H757" s="11"/>
    </row>
    <row r="758" ht="15.75" hidden="1" customHeight="1">
      <c r="A758" s="12" t="s">
        <v>325</v>
      </c>
      <c r="B758" s="12" t="s">
        <v>11</v>
      </c>
      <c r="C758" s="12" t="s">
        <v>12</v>
      </c>
      <c r="D758" s="13">
        <v>1.29359388E7</v>
      </c>
      <c r="E758" s="14"/>
      <c r="F758" s="12" t="s">
        <v>14</v>
      </c>
      <c r="G758" s="11"/>
      <c r="H758" s="11"/>
    </row>
    <row r="759" ht="15.75" customHeight="1">
      <c r="A759" s="8" t="s">
        <v>326</v>
      </c>
      <c r="B759" s="8" t="s">
        <v>11</v>
      </c>
      <c r="C759" s="8" t="s">
        <v>12</v>
      </c>
      <c r="D759" s="9">
        <v>77333.0</v>
      </c>
      <c r="E759" s="10" t="s">
        <v>29</v>
      </c>
      <c r="F759" s="8" t="s">
        <v>14</v>
      </c>
      <c r="G759" s="11" t="s">
        <v>15</v>
      </c>
      <c r="H759" s="11"/>
    </row>
    <row r="760" ht="15.75" hidden="1" customHeight="1">
      <c r="A760" s="12" t="s">
        <v>327</v>
      </c>
      <c r="B760" s="12" t="s">
        <v>11</v>
      </c>
      <c r="C760" s="12" t="s">
        <v>12</v>
      </c>
      <c r="D760" s="13">
        <v>77333.0</v>
      </c>
      <c r="E760" s="14"/>
      <c r="F760" s="12" t="s">
        <v>14</v>
      </c>
      <c r="G760" s="11"/>
      <c r="H760" s="11"/>
    </row>
    <row r="761" ht="15.75" customHeight="1">
      <c r="A761" s="8" t="s">
        <v>328</v>
      </c>
      <c r="B761" s="8" t="s">
        <v>11</v>
      </c>
      <c r="C761" s="8" t="s">
        <v>12</v>
      </c>
      <c r="D761" s="9">
        <v>973242.2000000001</v>
      </c>
      <c r="E761" s="10" t="s">
        <v>13</v>
      </c>
      <c r="F761" s="8" t="s">
        <v>14</v>
      </c>
      <c r="G761" s="11" t="s">
        <v>15</v>
      </c>
      <c r="H761" s="11"/>
    </row>
    <row r="762" ht="15.75" customHeight="1">
      <c r="A762" s="8" t="s">
        <v>328</v>
      </c>
      <c r="B762" s="8" t="s">
        <v>11</v>
      </c>
      <c r="C762" s="8" t="s">
        <v>12</v>
      </c>
      <c r="D762" s="9">
        <v>1405031.2666666666</v>
      </c>
      <c r="E762" s="10" t="s">
        <v>16</v>
      </c>
      <c r="F762" s="8" t="s">
        <v>14</v>
      </c>
      <c r="G762" s="11" t="s">
        <v>15</v>
      </c>
      <c r="H762" s="11"/>
    </row>
    <row r="763" ht="15.75" customHeight="1">
      <c r="A763" s="8" t="s">
        <v>328</v>
      </c>
      <c r="B763" s="8" t="s">
        <v>11</v>
      </c>
      <c r="C763" s="8" t="s">
        <v>12</v>
      </c>
      <c r="D763" s="9">
        <v>1039982.8</v>
      </c>
      <c r="E763" s="10" t="s">
        <v>17</v>
      </c>
      <c r="F763" s="8" t="s">
        <v>14</v>
      </c>
      <c r="G763" s="11" t="s">
        <v>15</v>
      </c>
      <c r="H763" s="11"/>
    </row>
    <row r="764" ht="15.75" customHeight="1">
      <c r="A764" s="8" t="s">
        <v>328</v>
      </c>
      <c r="B764" s="8" t="s">
        <v>11</v>
      </c>
      <c r="C764" s="8" t="s">
        <v>12</v>
      </c>
      <c r="D764" s="9">
        <v>57334.8</v>
      </c>
      <c r="E764" s="10" t="s">
        <v>18</v>
      </c>
      <c r="F764" s="8" t="s">
        <v>14</v>
      </c>
      <c r="G764" s="11" t="s">
        <v>15</v>
      </c>
      <c r="H764" s="11"/>
    </row>
    <row r="765" ht="15.75" customHeight="1">
      <c r="A765" s="8" t="s">
        <v>328</v>
      </c>
      <c r="B765" s="8" t="s">
        <v>11</v>
      </c>
      <c r="C765" s="8" t="s">
        <v>12</v>
      </c>
      <c r="D765" s="9">
        <v>933994.0</v>
      </c>
      <c r="E765" s="10" t="s">
        <v>22</v>
      </c>
      <c r="F765" s="8" t="s">
        <v>14</v>
      </c>
      <c r="G765" s="11" t="s">
        <v>15</v>
      </c>
      <c r="H765" s="11"/>
    </row>
    <row r="766" ht="15.75" customHeight="1">
      <c r="A766" s="8" t="s">
        <v>329</v>
      </c>
      <c r="B766" s="8" t="s">
        <v>11</v>
      </c>
      <c r="C766" s="8" t="s">
        <v>12</v>
      </c>
      <c r="D766" s="9">
        <v>1039982.8</v>
      </c>
      <c r="E766" s="10" t="s">
        <v>19</v>
      </c>
      <c r="F766" s="8" t="s">
        <v>14</v>
      </c>
      <c r="G766" s="11" t="s">
        <v>15</v>
      </c>
      <c r="H766" s="11"/>
    </row>
    <row r="767" ht="15.75" hidden="1" customHeight="1">
      <c r="A767" s="12" t="s">
        <v>330</v>
      </c>
      <c r="B767" s="12" t="s">
        <v>11</v>
      </c>
      <c r="C767" s="12" t="s">
        <v>12</v>
      </c>
      <c r="D767" s="13">
        <v>5449567.866666666</v>
      </c>
      <c r="E767" s="14"/>
      <c r="F767" s="12" t="s">
        <v>14</v>
      </c>
      <c r="G767" s="11"/>
      <c r="H767" s="11"/>
    </row>
    <row r="768" ht="15.75" customHeight="1">
      <c r="A768" s="8" t="s">
        <v>331</v>
      </c>
      <c r="B768" s="8" t="s">
        <v>11</v>
      </c>
      <c r="C768" s="8" t="s">
        <v>12</v>
      </c>
      <c r="D768" s="9">
        <v>5136418.466666667</v>
      </c>
      <c r="E768" s="10" t="s">
        <v>13</v>
      </c>
      <c r="F768" s="8" t="s">
        <v>14</v>
      </c>
      <c r="G768" s="11" t="s">
        <v>15</v>
      </c>
      <c r="H768" s="11"/>
    </row>
    <row r="769" ht="15.75" customHeight="1">
      <c r="A769" s="8" t="s">
        <v>331</v>
      </c>
      <c r="B769" s="8" t="s">
        <v>11</v>
      </c>
      <c r="C769" s="8" t="s">
        <v>12</v>
      </c>
      <c r="D769" s="9">
        <v>1.5973833333333334E7</v>
      </c>
      <c r="E769" s="10" t="s">
        <v>16</v>
      </c>
      <c r="F769" s="8" t="s">
        <v>14</v>
      </c>
      <c r="G769" s="11" t="s">
        <v>15</v>
      </c>
      <c r="H769" s="11"/>
    </row>
    <row r="770" ht="15.75" customHeight="1">
      <c r="A770" s="8" t="s">
        <v>331</v>
      </c>
      <c r="B770" s="8" t="s">
        <v>11</v>
      </c>
      <c r="C770" s="8" t="s">
        <v>12</v>
      </c>
      <c r="D770" s="9">
        <v>1.1006441E7</v>
      </c>
      <c r="E770" s="10" t="s">
        <v>22</v>
      </c>
      <c r="F770" s="8" t="s">
        <v>14</v>
      </c>
      <c r="G770" s="11" t="s">
        <v>15</v>
      </c>
      <c r="H770" s="11"/>
    </row>
    <row r="771" ht="15.75" hidden="1" customHeight="1">
      <c r="A771" s="12" t="s">
        <v>332</v>
      </c>
      <c r="B771" s="12" t="s">
        <v>11</v>
      </c>
      <c r="C771" s="12" t="s">
        <v>12</v>
      </c>
      <c r="D771" s="13">
        <v>3.21166928E7</v>
      </c>
      <c r="E771" s="14"/>
      <c r="F771" s="12" t="s">
        <v>14</v>
      </c>
      <c r="G771" s="11"/>
      <c r="H771" s="11"/>
    </row>
    <row r="772" ht="15.75" customHeight="1">
      <c r="A772" s="8" t="s">
        <v>333</v>
      </c>
      <c r="B772" s="8" t="s">
        <v>11</v>
      </c>
      <c r="C772" s="8" t="s">
        <v>12</v>
      </c>
      <c r="D772" s="9">
        <v>663935.0666666667</v>
      </c>
      <c r="E772" s="10" t="s">
        <v>13</v>
      </c>
      <c r="F772" s="8" t="s">
        <v>14</v>
      </c>
      <c r="G772" s="11" t="s">
        <v>15</v>
      </c>
      <c r="H772" s="11"/>
    </row>
    <row r="773" ht="15.75" customHeight="1">
      <c r="A773" s="8" t="s">
        <v>333</v>
      </c>
      <c r="B773" s="8" t="s">
        <v>11</v>
      </c>
      <c r="C773" s="8" t="s">
        <v>12</v>
      </c>
      <c r="D773" s="9">
        <v>787188.5333333333</v>
      </c>
      <c r="E773" s="10" t="s">
        <v>16</v>
      </c>
      <c r="F773" s="8" t="s">
        <v>14</v>
      </c>
      <c r="G773" s="11" t="s">
        <v>15</v>
      </c>
      <c r="H773" s="11"/>
    </row>
    <row r="774" ht="15.75" customHeight="1">
      <c r="A774" s="8" t="s">
        <v>333</v>
      </c>
      <c r="B774" s="8" t="s">
        <v>11</v>
      </c>
      <c r="C774" s="8" t="s">
        <v>12</v>
      </c>
      <c r="D774" s="9">
        <v>850775.3333333334</v>
      </c>
      <c r="E774" s="10" t="s">
        <v>17</v>
      </c>
      <c r="F774" s="8" t="s">
        <v>14</v>
      </c>
      <c r="G774" s="11" t="s">
        <v>15</v>
      </c>
      <c r="H774" s="11"/>
    </row>
    <row r="775" ht="15.75" customHeight="1">
      <c r="A775" s="8" t="s">
        <v>333</v>
      </c>
      <c r="B775" s="8" t="s">
        <v>11</v>
      </c>
      <c r="C775" s="8" t="s">
        <v>12</v>
      </c>
      <c r="D775" s="9">
        <v>46827.6</v>
      </c>
      <c r="E775" s="10" t="s">
        <v>18</v>
      </c>
      <c r="F775" s="8" t="s">
        <v>14</v>
      </c>
      <c r="G775" s="11" t="s">
        <v>15</v>
      </c>
      <c r="H775" s="11"/>
    </row>
    <row r="776" ht="15.75" customHeight="1">
      <c r="A776" s="8" t="s">
        <v>333</v>
      </c>
      <c r="B776" s="8" t="s">
        <v>11</v>
      </c>
      <c r="C776" s="8" t="s">
        <v>12</v>
      </c>
      <c r="D776" s="9">
        <v>850775.3333333334</v>
      </c>
      <c r="E776" s="10" t="s">
        <v>19</v>
      </c>
      <c r="F776" s="8" t="s">
        <v>14</v>
      </c>
      <c r="G776" s="11" t="s">
        <v>15</v>
      </c>
      <c r="H776" s="11"/>
    </row>
    <row r="777" ht="15.75" hidden="1" customHeight="1">
      <c r="A777" s="12" t="s">
        <v>334</v>
      </c>
      <c r="B777" s="12" t="s">
        <v>11</v>
      </c>
      <c r="C777" s="12" t="s">
        <v>12</v>
      </c>
      <c r="D777" s="13">
        <v>3199501.866666667</v>
      </c>
      <c r="E777" s="14"/>
      <c r="F777" s="12" t="s">
        <v>14</v>
      </c>
      <c r="G777" s="11"/>
      <c r="H777" s="11"/>
    </row>
    <row r="778" ht="15.75" customHeight="1">
      <c r="A778" s="8" t="s">
        <v>335</v>
      </c>
      <c r="B778" s="8" t="s">
        <v>11</v>
      </c>
      <c r="C778" s="8" t="s">
        <v>12</v>
      </c>
      <c r="D778" s="9">
        <v>631411.2000000001</v>
      </c>
      <c r="E778" s="10" t="s">
        <v>13</v>
      </c>
      <c r="F778" s="8" t="s">
        <v>14</v>
      </c>
      <c r="G778" s="11" t="s">
        <v>15</v>
      </c>
      <c r="H778" s="11"/>
    </row>
    <row r="779" ht="15.75" customHeight="1">
      <c r="A779" s="8" t="s">
        <v>335</v>
      </c>
      <c r="B779" s="8" t="s">
        <v>11</v>
      </c>
      <c r="C779" s="8" t="s">
        <v>12</v>
      </c>
      <c r="D779" s="9">
        <v>855200.0</v>
      </c>
      <c r="E779" s="10" t="s">
        <v>16</v>
      </c>
      <c r="F779" s="8" t="s">
        <v>14</v>
      </c>
      <c r="G779" s="11" t="s">
        <v>15</v>
      </c>
      <c r="H779" s="11"/>
    </row>
    <row r="780" ht="15.75" customHeight="1">
      <c r="A780" s="8" t="s">
        <v>335</v>
      </c>
      <c r="B780" s="8" t="s">
        <v>11</v>
      </c>
      <c r="C780" s="8" t="s">
        <v>12</v>
      </c>
      <c r="D780" s="9">
        <v>884053.9333333333</v>
      </c>
      <c r="E780" s="10" t="s">
        <v>17</v>
      </c>
      <c r="F780" s="8" t="s">
        <v>14</v>
      </c>
      <c r="G780" s="11" t="s">
        <v>15</v>
      </c>
      <c r="H780" s="11"/>
    </row>
    <row r="781" ht="15.75" customHeight="1">
      <c r="A781" s="8" t="s">
        <v>335</v>
      </c>
      <c r="B781" s="8" t="s">
        <v>11</v>
      </c>
      <c r="C781" s="8" t="s">
        <v>12</v>
      </c>
      <c r="D781" s="9">
        <v>48730.53333333333</v>
      </c>
      <c r="E781" s="10" t="s">
        <v>18</v>
      </c>
      <c r="F781" s="8" t="s">
        <v>14</v>
      </c>
      <c r="G781" s="11" t="s">
        <v>15</v>
      </c>
      <c r="H781" s="11"/>
    </row>
    <row r="782" ht="15.75" customHeight="1">
      <c r="A782" s="8" t="s">
        <v>335</v>
      </c>
      <c r="B782" s="8" t="s">
        <v>11</v>
      </c>
      <c r="C782" s="8" t="s">
        <v>12</v>
      </c>
      <c r="D782" s="9">
        <v>884053.9333333333</v>
      </c>
      <c r="E782" s="10" t="s">
        <v>19</v>
      </c>
      <c r="F782" s="8" t="s">
        <v>14</v>
      </c>
      <c r="G782" s="11" t="s">
        <v>15</v>
      </c>
      <c r="H782" s="11"/>
    </row>
    <row r="783" ht="15.75" customHeight="1">
      <c r="A783" s="8" t="s">
        <v>335</v>
      </c>
      <c r="B783" s="8" t="s">
        <v>11</v>
      </c>
      <c r="C783" s="8" t="s">
        <v>12</v>
      </c>
      <c r="D783" s="9">
        <v>153264.0</v>
      </c>
      <c r="E783" s="10" t="s">
        <v>22</v>
      </c>
      <c r="F783" s="8" t="s">
        <v>14</v>
      </c>
      <c r="G783" s="11" t="s">
        <v>15</v>
      </c>
      <c r="H783" s="11"/>
    </row>
    <row r="784" ht="15.75" hidden="1" customHeight="1">
      <c r="A784" s="12" t="s">
        <v>336</v>
      </c>
      <c r="B784" s="12" t="s">
        <v>11</v>
      </c>
      <c r="C784" s="12" t="s">
        <v>12</v>
      </c>
      <c r="D784" s="13">
        <v>3456713.6000000006</v>
      </c>
      <c r="E784" s="14"/>
      <c r="F784" s="12" t="s">
        <v>14</v>
      </c>
      <c r="G784" s="11"/>
      <c r="H784" s="11"/>
    </row>
    <row r="785" ht="15.75" customHeight="1">
      <c r="A785" s="8" t="s">
        <v>337</v>
      </c>
      <c r="B785" s="8" t="s">
        <v>11</v>
      </c>
      <c r="C785" s="8" t="s">
        <v>12</v>
      </c>
      <c r="D785" s="9">
        <v>2828362.0</v>
      </c>
      <c r="E785" s="10" t="s">
        <v>29</v>
      </c>
      <c r="F785" s="8" t="s">
        <v>14</v>
      </c>
      <c r="G785" s="11" t="s">
        <v>15</v>
      </c>
      <c r="H785" s="11"/>
    </row>
    <row r="786" ht="15.75" customHeight="1">
      <c r="A786" s="8" t="s">
        <v>337</v>
      </c>
      <c r="B786" s="8" t="s">
        <v>11</v>
      </c>
      <c r="C786" s="8" t="s">
        <v>12</v>
      </c>
      <c r="D786" s="9">
        <v>2042606.0</v>
      </c>
      <c r="E786" s="10" t="s">
        <v>22</v>
      </c>
      <c r="F786" s="8" t="s">
        <v>14</v>
      </c>
      <c r="G786" s="11" t="s">
        <v>15</v>
      </c>
      <c r="H786" s="11"/>
    </row>
    <row r="787" ht="15.75" hidden="1" customHeight="1">
      <c r="A787" s="12" t="s">
        <v>338</v>
      </c>
      <c r="B787" s="12" t="s">
        <v>11</v>
      </c>
      <c r="C787" s="12" t="s">
        <v>12</v>
      </c>
      <c r="D787" s="13">
        <v>4870968.0</v>
      </c>
      <c r="E787" s="14"/>
      <c r="F787" s="12" t="s">
        <v>14</v>
      </c>
      <c r="G787" s="11"/>
      <c r="H787" s="11"/>
    </row>
    <row r="788" ht="15.75" customHeight="1">
      <c r="A788" s="8" t="s">
        <v>339</v>
      </c>
      <c r="B788" s="8" t="s">
        <v>11</v>
      </c>
      <c r="C788" s="8" t="s">
        <v>12</v>
      </c>
      <c r="D788" s="9">
        <v>513886.79999999993</v>
      </c>
      <c r="E788" s="10" t="s">
        <v>13</v>
      </c>
      <c r="F788" s="8" t="s">
        <v>14</v>
      </c>
      <c r="G788" s="11" t="s">
        <v>15</v>
      </c>
      <c r="H788" s="11"/>
    </row>
    <row r="789" ht="15.75" customHeight="1">
      <c r="A789" s="8" t="s">
        <v>339</v>
      </c>
      <c r="B789" s="8" t="s">
        <v>11</v>
      </c>
      <c r="C789" s="8" t="s">
        <v>12</v>
      </c>
      <c r="D789" s="9">
        <v>243918.8</v>
      </c>
      <c r="E789" s="10" t="s">
        <v>16</v>
      </c>
      <c r="F789" s="8" t="s">
        <v>14</v>
      </c>
      <c r="G789" s="11" t="s">
        <v>15</v>
      </c>
      <c r="H789" s="11"/>
    </row>
    <row r="790" ht="15.75" customHeight="1">
      <c r="A790" s="8" t="s">
        <v>339</v>
      </c>
      <c r="B790" s="8" t="s">
        <v>11</v>
      </c>
      <c r="C790" s="8" t="s">
        <v>12</v>
      </c>
      <c r="D790" s="9">
        <v>692991.2</v>
      </c>
      <c r="E790" s="10" t="s">
        <v>17</v>
      </c>
      <c r="F790" s="8" t="s">
        <v>14</v>
      </c>
      <c r="G790" s="11" t="s">
        <v>15</v>
      </c>
      <c r="H790" s="11"/>
    </row>
    <row r="791" ht="15.75" customHeight="1">
      <c r="A791" s="8" t="s">
        <v>339</v>
      </c>
      <c r="B791" s="8" t="s">
        <v>11</v>
      </c>
      <c r="C791" s="8" t="s">
        <v>12</v>
      </c>
      <c r="D791" s="9">
        <v>38153.6</v>
      </c>
      <c r="E791" s="10" t="s">
        <v>18</v>
      </c>
      <c r="F791" s="8" t="s">
        <v>14</v>
      </c>
      <c r="G791" s="11" t="s">
        <v>15</v>
      </c>
      <c r="H791" s="11"/>
    </row>
    <row r="792" ht="15.75" customHeight="1">
      <c r="A792" s="8" t="s">
        <v>339</v>
      </c>
      <c r="B792" s="8" t="s">
        <v>11</v>
      </c>
      <c r="C792" s="8" t="s">
        <v>12</v>
      </c>
      <c r="D792" s="9">
        <v>692991.2</v>
      </c>
      <c r="E792" s="10" t="s">
        <v>19</v>
      </c>
      <c r="F792" s="8" t="s">
        <v>14</v>
      </c>
      <c r="G792" s="11" t="s">
        <v>15</v>
      </c>
      <c r="H792" s="11"/>
    </row>
    <row r="793" ht="15.75" hidden="1" customHeight="1">
      <c r="A793" s="12" t="s">
        <v>340</v>
      </c>
      <c r="B793" s="12" t="s">
        <v>11</v>
      </c>
      <c r="C793" s="12" t="s">
        <v>12</v>
      </c>
      <c r="D793" s="13">
        <v>2181941.5999999996</v>
      </c>
      <c r="E793" s="14"/>
      <c r="F793" s="12" t="s">
        <v>14</v>
      </c>
      <c r="G793" s="11"/>
      <c r="H793" s="11"/>
    </row>
    <row r="794" ht="15.75" customHeight="1">
      <c r="A794" s="8" t="s">
        <v>341</v>
      </c>
      <c r="B794" s="8" t="s">
        <v>11</v>
      </c>
      <c r="C794" s="8" t="s">
        <v>12</v>
      </c>
      <c r="D794" s="9">
        <v>1288000.0</v>
      </c>
      <c r="E794" s="10" t="s">
        <v>13</v>
      </c>
      <c r="F794" s="8" t="s">
        <v>14</v>
      </c>
      <c r="G794" s="11" t="s">
        <v>15</v>
      </c>
      <c r="H794" s="11"/>
    </row>
    <row r="795" ht="15.75" hidden="1" customHeight="1">
      <c r="A795" s="8" t="s">
        <v>341</v>
      </c>
      <c r="B795" s="8" t="s">
        <v>11</v>
      </c>
      <c r="C795" s="8" t="s">
        <v>12</v>
      </c>
      <c r="D795" s="15">
        <v>2662333.3333333335</v>
      </c>
      <c r="E795" s="10" t="s">
        <v>16</v>
      </c>
      <c r="F795" s="8" t="s">
        <v>14</v>
      </c>
      <c r="G795" s="11" t="s">
        <v>32</v>
      </c>
      <c r="H795" s="11"/>
    </row>
    <row r="796" ht="15.75" hidden="1" customHeight="1">
      <c r="A796" s="8" t="s">
        <v>341</v>
      </c>
      <c r="B796" s="8" t="s">
        <v>11</v>
      </c>
      <c r="C796" s="8" t="s">
        <v>12</v>
      </c>
      <c r="D796" s="15">
        <v>1318000.1333333333</v>
      </c>
      <c r="E796" s="10" t="s">
        <v>17</v>
      </c>
      <c r="F796" s="8" t="s">
        <v>14</v>
      </c>
      <c r="G796" s="11" t="s">
        <v>32</v>
      </c>
      <c r="H796" s="11"/>
    </row>
    <row r="797" ht="15.75" hidden="1" customHeight="1">
      <c r="A797" s="8" t="s">
        <v>341</v>
      </c>
      <c r="B797" s="8" t="s">
        <v>11</v>
      </c>
      <c r="C797" s="8" t="s">
        <v>12</v>
      </c>
      <c r="D797" s="15">
        <v>72673.06666666667</v>
      </c>
      <c r="E797" s="10" t="s">
        <v>18</v>
      </c>
      <c r="F797" s="8" t="s">
        <v>14</v>
      </c>
      <c r="G797" s="11" t="s">
        <v>32</v>
      </c>
      <c r="H797" s="11"/>
    </row>
    <row r="798" ht="15.75" customHeight="1">
      <c r="A798" s="8" t="s">
        <v>341</v>
      </c>
      <c r="B798" s="8" t="s">
        <v>11</v>
      </c>
      <c r="C798" s="8" t="s">
        <v>12</v>
      </c>
      <c r="D798" s="9">
        <v>1318000.1333333333</v>
      </c>
      <c r="E798" s="10" t="s">
        <v>19</v>
      </c>
      <c r="F798" s="8" t="s">
        <v>14</v>
      </c>
      <c r="G798" s="11" t="s">
        <v>15</v>
      </c>
      <c r="H798" s="11"/>
    </row>
    <row r="799" ht="15.75" customHeight="1">
      <c r="A799" s="8" t="s">
        <v>341</v>
      </c>
      <c r="B799" s="8" t="s">
        <v>11</v>
      </c>
      <c r="C799" s="8" t="s">
        <v>12</v>
      </c>
      <c r="D799" s="9">
        <v>2260000.0</v>
      </c>
      <c r="E799" s="10" t="s">
        <v>22</v>
      </c>
      <c r="F799" s="8" t="s">
        <v>14</v>
      </c>
      <c r="G799" s="11" t="s">
        <v>15</v>
      </c>
      <c r="H799" s="11"/>
    </row>
    <row r="800" ht="15.75" hidden="1" customHeight="1">
      <c r="A800" s="12" t="s">
        <v>342</v>
      </c>
      <c r="B800" s="12" t="s">
        <v>11</v>
      </c>
      <c r="C800" s="12" t="s">
        <v>12</v>
      </c>
      <c r="D800" s="13">
        <v>8919006.666666666</v>
      </c>
      <c r="E800" s="14"/>
      <c r="F800" s="12" t="s">
        <v>14</v>
      </c>
      <c r="G800" s="11"/>
      <c r="H800" s="11"/>
    </row>
    <row r="801" ht="15.75" hidden="1" customHeight="1">
      <c r="A801" s="8" t="s">
        <v>343</v>
      </c>
      <c r="B801" s="8" t="s">
        <v>11</v>
      </c>
      <c r="C801" s="8" t="s">
        <v>12</v>
      </c>
      <c r="D801" s="15">
        <v>665824.1333333333</v>
      </c>
      <c r="E801" s="10" t="s">
        <v>13</v>
      </c>
      <c r="F801" s="8" t="s">
        <v>14</v>
      </c>
      <c r="G801" s="11"/>
      <c r="H801" s="11"/>
    </row>
    <row r="802" ht="15.75" hidden="1" customHeight="1">
      <c r="A802" s="8" t="s">
        <v>343</v>
      </c>
      <c r="B802" s="8" t="s">
        <v>11</v>
      </c>
      <c r="C802" s="8" t="s">
        <v>12</v>
      </c>
      <c r="D802" s="15">
        <v>875474.1333333333</v>
      </c>
      <c r="E802" s="10" t="s">
        <v>16</v>
      </c>
      <c r="F802" s="8" t="s">
        <v>14</v>
      </c>
      <c r="G802" s="11"/>
      <c r="H802" s="11"/>
    </row>
    <row r="803" ht="15.75" hidden="1" customHeight="1">
      <c r="A803" s="8" t="s">
        <v>343</v>
      </c>
      <c r="B803" s="8" t="s">
        <v>11</v>
      </c>
      <c r="C803" s="8" t="s">
        <v>12</v>
      </c>
      <c r="D803" s="15">
        <v>890360.0666666667</v>
      </c>
      <c r="E803" s="10" t="s">
        <v>17</v>
      </c>
      <c r="F803" s="8" t="s">
        <v>14</v>
      </c>
      <c r="G803" s="11"/>
      <c r="H803" s="11"/>
    </row>
    <row r="804" ht="15.75" hidden="1" customHeight="1">
      <c r="A804" s="8" t="s">
        <v>343</v>
      </c>
      <c r="B804" s="8" t="s">
        <v>11</v>
      </c>
      <c r="C804" s="8" t="s">
        <v>12</v>
      </c>
      <c r="D804" s="15">
        <v>48992.2</v>
      </c>
      <c r="E804" s="10" t="s">
        <v>18</v>
      </c>
      <c r="F804" s="8" t="s">
        <v>14</v>
      </c>
      <c r="G804" s="11"/>
      <c r="H804" s="11"/>
    </row>
    <row r="805" ht="15.75" hidden="1" customHeight="1">
      <c r="A805" s="8" t="s">
        <v>344</v>
      </c>
      <c r="B805" s="8" t="s">
        <v>11</v>
      </c>
      <c r="C805" s="8" t="s">
        <v>12</v>
      </c>
      <c r="D805" s="15">
        <v>890360.0666666667</v>
      </c>
      <c r="E805" s="10" t="s">
        <v>19</v>
      </c>
      <c r="F805" s="8" t="s">
        <v>14</v>
      </c>
      <c r="G805" s="11"/>
      <c r="H805" s="11"/>
    </row>
    <row r="806" ht="15.75" hidden="1" customHeight="1">
      <c r="A806" s="12" t="s">
        <v>345</v>
      </c>
      <c r="B806" s="12" t="s">
        <v>11</v>
      </c>
      <c r="C806" s="12" t="s">
        <v>12</v>
      </c>
      <c r="D806" s="13">
        <v>3371010.5999999996</v>
      </c>
      <c r="E806" s="14"/>
      <c r="F806" s="12" t="s">
        <v>14</v>
      </c>
      <c r="G806" s="11"/>
      <c r="H806" s="11"/>
    </row>
    <row r="807" ht="15.75" hidden="1" customHeight="1">
      <c r="A807" s="8" t="s">
        <v>346</v>
      </c>
      <c r="B807" s="8" t="s">
        <v>11</v>
      </c>
      <c r="C807" s="8" t="s">
        <v>12</v>
      </c>
      <c r="D807" s="15">
        <v>371963.2</v>
      </c>
      <c r="E807" s="10" t="s">
        <v>13</v>
      </c>
      <c r="F807" s="8" t="s">
        <v>14</v>
      </c>
      <c r="G807" s="11"/>
      <c r="H807" s="11"/>
    </row>
    <row r="808" ht="15.75" hidden="1" customHeight="1">
      <c r="A808" s="8" t="s">
        <v>346</v>
      </c>
      <c r="B808" s="8" t="s">
        <v>11</v>
      </c>
      <c r="C808" s="8" t="s">
        <v>12</v>
      </c>
      <c r="D808" s="15">
        <v>247821.46666666667</v>
      </c>
      <c r="E808" s="10" t="s">
        <v>16</v>
      </c>
      <c r="F808" s="8" t="s">
        <v>14</v>
      </c>
      <c r="G808" s="11"/>
      <c r="H808" s="11"/>
    </row>
    <row r="809" ht="15.75" hidden="1" customHeight="1">
      <c r="A809" s="8" t="s">
        <v>346</v>
      </c>
      <c r="B809" s="8" t="s">
        <v>11</v>
      </c>
      <c r="C809" s="8" t="s">
        <v>12</v>
      </c>
      <c r="D809" s="15">
        <v>681562.2</v>
      </c>
      <c r="E809" s="10" t="s">
        <v>17</v>
      </c>
      <c r="F809" s="8" t="s">
        <v>14</v>
      </c>
      <c r="G809" s="11"/>
      <c r="H809" s="11"/>
    </row>
    <row r="810" ht="15.75" hidden="1" customHeight="1">
      <c r="A810" s="8" t="s">
        <v>346</v>
      </c>
      <c r="B810" s="8" t="s">
        <v>11</v>
      </c>
      <c r="C810" s="8" t="s">
        <v>12</v>
      </c>
      <c r="D810" s="15">
        <v>37528.4</v>
      </c>
      <c r="E810" s="10" t="s">
        <v>18</v>
      </c>
      <c r="F810" s="8" t="s">
        <v>14</v>
      </c>
      <c r="G810" s="11"/>
      <c r="H810" s="11"/>
    </row>
    <row r="811" ht="15.75" hidden="1" customHeight="1">
      <c r="A811" s="8" t="s">
        <v>346</v>
      </c>
      <c r="B811" s="8" t="s">
        <v>11</v>
      </c>
      <c r="C811" s="8" t="s">
        <v>12</v>
      </c>
      <c r="D811" s="15">
        <v>681562.2</v>
      </c>
      <c r="E811" s="10" t="s">
        <v>19</v>
      </c>
      <c r="F811" s="8" t="s">
        <v>14</v>
      </c>
      <c r="G811" s="11"/>
      <c r="H811" s="11"/>
    </row>
    <row r="812" ht="15.75" hidden="1" customHeight="1">
      <c r="A812" s="12" t="s">
        <v>347</v>
      </c>
      <c r="B812" s="12" t="s">
        <v>11</v>
      </c>
      <c r="C812" s="12" t="s">
        <v>12</v>
      </c>
      <c r="D812" s="13">
        <v>2020437.4666666666</v>
      </c>
      <c r="E812" s="14"/>
      <c r="F812" s="12" t="s">
        <v>14</v>
      </c>
      <c r="G812" s="11"/>
      <c r="H812" s="11"/>
    </row>
    <row r="813" ht="15.75" hidden="1" customHeight="1">
      <c r="A813" s="8" t="s">
        <v>348</v>
      </c>
      <c r="B813" s="8" t="s">
        <v>11</v>
      </c>
      <c r="C813" s="8" t="s">
        <v>12</v>
      </c>
      <c r="D813" s="15">
        <v>1972413.3333333333</v>
      </c>
      <c r="E813" s="10" t="s">
        <v>13</v>
      </c>
      <c r="F813" s="8" t="s">
        <v>14</v>
      </c>
      <c r="G813" s="11"/>
      <c r="H813" s="11"/>
    </row>
    <row r="814" ht="15.75" hidden="1" customHeight="1">
      <c r="A814" s="8" t="s">
        <v>348</v>
      </c>
      <c r="B814" s="8" t="s">
        <v>11</v>
      </c>
      <c r="C814" s="8" t="s">
        <v>12</v>
      </c>
      <c r="D814" s="15">
        <v>2039277.6</v>
      </c>
      <c r="E814" s="10" t="s">
        <v>16</v>
      </c>
      <c r="F814" s="8" t="s">
        <v>14</v>
      </c>
      <c r="G814" s="11"/>
      <c r="H814" s="11"/>
    </row>
    <row r="815" ht="15.75" hidden="1" customHeight="1">
      <c r="A815" s="8" t="s">
        <v>348</v>
      </c>
      <c r="B815" s="8" t="s">
        <v>11</v>
      </c>
      <c r="C815" s="8" t="s">
        <v>12</v>
      </c>
      <c r="D815" s="15">
        <v>2422222.2</v>
      </c>
      <c r="E815" s="10" t="s">
        <v>17</v>
      </c>
      <c r="F815" s="8" t="s">
        <v>14</v>
      </c>
      <c r="G815" s="11"/>
      <c r="H815" s="11"/>
    </row>
    <row r="816" ht="15.75" hidden="1" customHeight="1">
      <c r="A816" s="8" t="s">
        <v>348</v>
      </c>
      <c r="B816" s="8" t="s">
        <v>11</v>
      </c>
      <c r="C816" s="8" t="s">
        <v>12</v>
      </c>
      <c r="D816" s="15">
        <v>133555.73333333334</v>
      </c>
      <c r="E816" s="10" t="s">
        <v>18</v>
      </c>
      <c r="F816" s="8" t="s">
        <v>14</v>
      </c>
      <c r="G816" s="11"/>
      <c r="H816" s="11"/>
    </row>
    <row r="817" ht="15.75" hidden="1" customHeight="1">
      <c r="A817" s="8" t="s">
        <v>348</v>
      </c>
      <c r="B817" s="8" t="s">
        <v>11</v>
      </c>
      <c r="C817" s="8" t="s">
        <v>12</v>
      </c>
      <c r="D817" s="15">
        <v>2422222.2</v>
      </c>
      <c r="E817" s="10" t="s">
        <v>19</v>
      </c>
      <c r="F817" s="8" t="s">
        <v>14</v>
      </c>
      <c r="G817" s="11"/>
      <c r="H817" s="11"/>
    </row>
    <row r="818" ht="15.75" hidden="1" customHeight="1">
      <c r="A818" s="8" t="s">
        <v>348</v>
      </c>
      <c r="B818" s="8" t="s">
        <v>11</v>
      </c>
      <c r="C818" s="8" t="s">
        <v>12</v>
      </c>
      <c r="D818" s="15">
        <v>200602.0</v>
      </c>
      <c r="E818" s="10" t="s">
        <v>22</v>
      </c>
      <c r="F818" s="8" t="s">
        <v>14</v>
      </c>
      <c r="G818" s="11"/>
      <c r="H818" s="11"/>
    </row>
    <row r="819" ht="15.75" hidden="1" customHeight="1">
      <c r="A819" s="12" t="s">
        <v>349</v>
      </c>
      <c r="B819" s="12" t="s">
        <v>11</v>
      </c>
      <c r="C819" s="12" t="s">
        <v>12</v>
      </c>
      <c r="D819" s="13">
        <v>9190293.066666666</v>
      </c>
      <c r="E819" s="14"/>
      <c r="F819" s="12" t="s">
        <v>14</v>
      </c>
      <c r="G819" s="11"/>
      <c r="H819" s="11"/>
    </row>
    <row r="820" ht="15.75" hidden="1" customHeight="1">
      <c r="A820" s="8" t="s">
        <v>350</v>
      </c>
      <c r="B820" s="8" t="s">
        <v>11</v>
      </c>
      <c r="C820" s="8" t="s">
        <v>12</v>
      </c>
      <c r="D820" s="15">
        <v>3709346.6666666665</v>
      </c>
      <c r="E820" s="10" t="s">
        <v>13</v>
      </c>
      <c r="F820" s="8" t="s">
        <v>14</v>
      </c>
      <c r="G820" s="11"/>
      <c r="H820" s="11"/>
    </row>
    <row r="821" ht="15.75" hidden="1" customHeight="1">
      <c r="A821" s="8" t="s">
        <v>350</v>
      </c>
      <c r="B821" s="8" t="s">
        <v>11</v>
      </c>
      <c r="C821" s="8" t="s">
        <v>12</v>
      </c>
      <c r="D821" s="15">
        <v>8256233.333333333</v>
      </c>
      <c r="E821" s="10" t="s">
        <v>16</v>
      </c>
      <c r="F821" s="8" t="s">
        <v>14</v>
      </c>
      <c r="G821" s="11"/>
      <c r="H821" s="11"/>
    </row>
    <row r="822" ht="15.75" hidden="1" customHeight="1">
      <c r="A822" s="8" t="s">
        <v>350</v>
      </c>
      <c r="B822" s="8" t="s">
        <v>11</v>
      </c>
      <c r="C822" s="8" t="s">
        <v>12</v>
      </c>
      <c r="D822" s="15">
        <v>3996666.6666666665</v>
      </c>
      <c r="E822" s="10" t="s">
        <v>17</v>
      </c>
      <c r="F822" s="8" t="s">
        <v>14</v>
      </c>
      <c r="G822" s="11"/>
      <c r="H822" s="11"/>
    </row>
    <row r="823" ht="15.75" hidden="1" customHeight="1">
      <c r="A823" s="8" t="s">
        <v>350</v>
      </c>
      <c r="B823" s="8" t="s">
        <v>11</v>
      </c>
      <c r="C823" s="8" t="s">
        <v>12</v>
      </c>
      <c r="D823" s="15">
        <v>220366.93333333335</v>
      </c>
      <c r="E823" s="10" t="s">
        <v>18</v>
      </c>
      <c r="F823" s="8" t="s">
        <v>14</v>
      </c>
      <c r="G823" s="11"/>
      <c r="H823" s="11"/>
    </row>
    <row r="824" ht="15.75" hidden="1" customHeight="1">
      <c r="A824" s="8" t="s">
        <v>350</v>
      </c>
      <c r="B824" s="8" t="s">
        <v>11</v>
      </c>
      <c r="C824" s="8" t="s">
        <v>12</v>
      </c>
      <c r="D824" s="15">
        <v>3996666.6666666665</v>
      </c>
      <c r="E824" s="10" t="s">
        <v>19</v>
      </c>
      <c r="F824" s="8" t="s">
        <v>14</v>
      </c>
      <c r="G824" s="11"/>
      <c r="H824" s="11"/>
    </row>
    <row r="825" ht="15.75" hidden="1" customHeight="1">
      <c r="A825" s="8" t="s">
        <v>350</v>
      </c>
      <c r="B825" s="8" t="s">
        <v>11</v>
      </c>
      <c r="C825" s="8" t="s">
        <v>12</v>
      </c>
      <c r="D825" s="15">
        <v>7948800.0</v>
      </c>
      <c r="E825" s="10" t="s">
        <v>22</v>
      </c>
      <c r="F825" s="8" t="s">
        <v>14</v>
      </c>
      <c r="G825" s="11"/>
      <c r="H825" s="11"/>
    </row>
    <row r="826" ht="15.75" hidden="1" customHeight="1">
      <c r="A826" s="12" t="s">
        <v>351</v>
      </c>
      <c r="B826" s="12" t="s">
        <v>11</v>
      </c>
      <c r="C826" s="12" t="s">
        <v>12</v>
      </c>
      <c r="D826" s="13">
        <v>2.8128080266666666E7</v>
      </c>
      <c r="E826" s="14"/>
      <c r="F826" s="12" t="s">
        <v>14</v>
      </c>
      <c r="G826" s="11"/>
      <c r="H826" s="11"/>
    </row>
    <row r="827" ht="15.75" customHeight="1">
      <c r="A827" s="8" t="s">
        <v>352</v>
      </c>
      <c r="B827" s="8" t="s">
        <v>11</v>
      </c>
      <c r="C827" s="8" t="s">
        <v>12</v>
      </c>
      <c r="D827" s="9">
        <v>5742893.333333334</v>
      </c>
      <c r="E827" s="10" t="s">
        <v>13</v>
      </c>
      <c r="F827" s="8" t="s">
        <v>14</v>
      </c>
      <c r="G827" s="11" t="s">
        <v>15</v>
      </c>
      <c r="H827" s="11"/>
    </row>
    <row r="828" ht="15.75" hidden="1" customHeight="1">
      <c r="A828" s="8" t="s">
        <v>352</v>
      </c>
      <c r="B828" s="8" t="s">
        <v>11</v>
      </c>
      <c r="C828" s="8" t="s">
        <v>12</v>
      </c>
      <c r="D828" s="15">
        <v>4861110.933333334</v>
      </c>
      <c r="E828" s="10" t="s">
        <v>16</v>
      </c>
      <c r="F828" s="8" t="s">
        <v>14</v>
      </c>
      <c r="G828" s="11" t="s">
        <v>32</v>
      </c>
      <c r="H828" s="11"/>
    </row>
    <row r="829" ht="15.75" customHeight="1">
      <c r="A829" s="8" t="s">
        <v>352</v>
      </c>
      <c r="B829" s="8" t="s">
        <v>11</v>
      </c>
      <c r="C829" s="8" t="s">
        <v>12</v>
      </c>
      <c r="D829" s="9">
        <v>1.23064E7</v>
      </c>
      <c r="E829" s="10" t="s">
        <v>22</v>
      </c>
      <c r="F829" s="8" t="s">
        <v>14</v>
      </c>
      <c r="G829" s="11" t="s">
        <v>15</v>
      </c>
      <c r="H829" s="11"/>
    </row>
    <row r="830" ht="15.75" hidden="1" customHeight="1">
      <c r="A830" s="12" t="s">
        <v>353</v>
      </c>
      <c r="B830" s="12" t="s">
        <v>11</v>
      </c>
      <c r="C830" s="12" t="s">
        <v>12</v>
      </c>
      <c r="D830" s="13">
        <v>2.2910404266666666E7</v>
      </c>
      <c r="E830" s="14"/>
      <c r="F830" s="12" t="s">
        <v>14</v>
      </c>
      <c r="G830" s="11"/>
      <c r="H830" s="11"/>
    </row>
    <row r="831" ht="15.75" hidden="1" customHeight="1">
      <c r="A831" s="8" t="s">
        <v>354</v>
      </c>
      <c r="B831" s="8" t="s">
        <v>11</v>
      </c>
      <c r="C831" s="8" t="s">
        <v>12</v>
      </c>
      <c r="D831" s="15">
        <v>1717333.3333333335</v>
      </c>
      <c r="E831" s="10" t="s">
        <v>13</v>
      </c>
      <c r="F831" s="8" t="s">
        <v>14</v>
      </c>
      <c r="G831" s="11"/>
      <c r="H831" s="11"/>
    </row>
    <row r="832" ht="15.75" hidden="1" customHeight="1">
      <c r="A832" s="8" t="s">
        <v>354</v>
      </c>
      <c r="B832" s="8" t="s">
        <v>11</v>
      </c>
      <c r="C832" s="8" t="s">
        <v>12</v>
      </c>
      <c r="D832" s="15">
        <v>239110.93333333335</v>
      </c>
      <c r="E832" s="10" t="s">
        <v>16</v>
      </c>
      <c r="F832" s="8" t="s">
        <v>14</v>
      </c>
      <c r="G832" s="11"/>
      <c r="H832" s="11"/>
    </row>
    <row r="833" ht="15.75" hidden="1" customHeight="1">
      <c r="A833" s="8" t="s">
        <v>354</v>
      </c>
      <c r="B833" s="8" t="s">
        <v>11</v>
      </c>
      <c r="C833" s="8" t="s">
        <v>12</v>
      </c>
      <c r="D833" s="15">
        <v>477777.8666666667</v>
      </c>
      <c r="E833" s="10" t="s">
        <v>17</v>
      </c>
      <c r="F833" s="8" t="s">
        <v>14</v>
      </c>
      <c r="G833" s="11"/>
      <c r="H833" s="11"/>
    </row>
    <row r="834" ht="15.75" hidden="1" customHeight="1">
      <c r="A834" s="8" t="s">
        <v>354</v>
      </c>
      <c r="B834" s="8" t="s">
        <v>11</v>
      </c>
      <c r="C834" s="8" t="s">
        <v>12</v>
      </c>
      <c r="D834" s="15">
        <v>7678.066666666667</v>
      </c>
      <c r="E834" s="10" t="s">
        <v>18</v>
      </c>
      <c r="F834" s="8" t="s">
        <v>14</v>
      </c>
      <c r="G834" s="11"/>
      <c r="H834" s="11"/>
    </row>
    <row r="835" ht="15.75" hidden="1" customHeight="1">
      <c r="A835" s="8" t="s">
        <v>354</v>
      </c>
      <c r="B835" s="8" t="s">
        <v>11</v>
      </c>
      <c r="C835" s="8" t="s">
        <v>12</v>
      </c>
      <c r="D835" s="15">
        <v>477777.8666666667</v>
      </c>
      <c r="E835" s="10" t="s">
        <v>19</v>
      </c>
      <c r="F835" s="8" t="s">
        <v>14</v>
      </c>
      <c r="G835" s="11"/>
      <c r="H835" s="11"/>
    </row>
    <row r="836" ht="15.75" hidden="1" customHeight="1">
      <c r="A836" s="8" t="s">
        <v>354</v>
      </c>
      <c r="B836" s="8" t="s">
        <v>11</v>
      </c>
      <c r="C836" s="8" t="s">
        <v>12</v>
      </c>
      <c r="D836" s="15">
        <v>3557333.0</v>
      </c>
      <c r="E836" s="10" t="s">
        <v>22</v>
      </c>
      <c r="F836" s="8" t="s">
        <v>14</v>
      </c>
      <c r="G836" s="11"/>
      <c r="H836" s="11"/>
    </row>
    <row r="837" ht="15.75" hidden="1" customHeight="1">
      <c r="A837" s="12" t="s">
        <v>355</v>
      </c>
      <c r="B837" s="12" t="s">
        <v>11</v>
      </c>
      <c r="C837" s="12" t="s">
        <v>12</v>
      </c>
      <c r="D837" s="13">
        <v>6477011.066666667</v>
      </c>
      <c r="E837" s="14"/>
      <c r="F837" s="12" t="s">
        <v>14</v>
      </c>
      <c r="G837" s="11"/>
      <c r="H837" s="11"/>
    </row>
    <row r="838" ht="15.75" customHeight="1">
      <c r="A838" s="8" t="s">
        <v>356</v>
      </c>
      <c r="B838" s="8" t="s">
        <v>11</v>
      </c>
      <c r="C838" s="8" t="s">
        <v>12</v>
      </c>
      <c r="D838" s="9">
        <v>785589.4666666667</v>
      </c>
      <c r="E838" s="10" t="s">
        <v>13</v>
      </c>
      <c r="F838" s="8" t="s">
        <v>14</v>
      </c>
      <c r="G838" s="11" t="s">
        <v>15</v>
      </c>
      <c r="H838" s="11"/>
    </row>
    <row r="839" ht="15.75" hidden="1" customHeight="1">
      <c r="A839" s="8" t="s">
        <v>356</v>
      </c>
      <c r="B839" s="8" t="s">
        <v>11</v>
      </c>
      <c r="C839" s="8" t="s">
        <v>12</v>
      </c>
      <c r="D839" s="15">
        <v>560000.0</v>
      </c>
      <c r="E839" s="10" t="s">
        <v>16</v>
      </c>
      <c r="F839" s="8" t="s">
        <v>14</v>
      </c>
      <c r="G839" s="11" t="s">
        <v>32</v>
      </c>
      <c r="H839" s="11"/>
    </row>
    <row r="840" ht="15.75" hidden="1" customHeight="1">
      <c r="A840" s="8" t="s">
        <v>356</v>
      </c>
      <c r="B840" s="8" t="s">
        <v>11</v>
      </c>
      <c r="C840" s="8" t="s">
        <v>12</v>
      </c>
      <c r="D840" s="15">
        <v>884053.9333333333</v>
      </c>
      <c r="E840" s="10" t="s">
        <v>17</v>
      </c>
      <c r="F840" s="8" t="s">
        <v>14</v>
      </c>
      <c r="G840" s="11" t="s">
        <v>32</v>
      </c>
      <c r="H840" s="11"/>
    </row>
    <row r="841" ht="15.75" hidden="1" customHeight="1">
      <c r="A841" s="8" t="s">
        <v>356</v>
      </c>
      <c r="B841" s="8" t="s">
        <v>11</v>
      </c>
      <c r="C841" s="8" t="s">
        <v>12</v>
      </c>
      <c r="D841" s="15">
        <v>48730.53333333333</v>
      </c>
      <c r="E841" s="10" t="s">
        <v>18</v>
      </c>
      <c r="F841" s="8" t="s">
        <v>14</v>
      </c>
      <c r="G841" s="11" t="s">
        <v>32</v>
      </c>
      <c r="H841" s="11"/>
    </row>
    <row r="842" ht="15.75" customHeight="1">
      <c r="A842" s="8" t="s">
        <v>356</v>
      </c>
      <c r="B842" s="8" t="s">
        <v>11</v>
      </c>
      <c r="C842" s="8" t="s">
        <v>12</v>
      </c>
      <c r="D842" s="9">
        <v>884053.9333333333</v>
      </c>
      <c r="E842" s="10" t="s">
        <v>19</v>
      </c>
      <c r="F842" s="8" t="s">
        <v>14</v>
      </c>
      <c r="G842" s="11" t="s">
        <v>15</v>
      </c>
      <c r="H842" s="11"/>
    </row>
    <row r="843" ht="15.75" hidden="1" customHeight="1">
      <c r="A843" s="12" t="s">
        <v>357</v>
      </c>
      <c r="B843" s="12" t="s">
        <v>11</v>
      </c>
      <c r="C843" s="12" t="s">
        <v>12</v>
      </c>
      <c r="D843" s="13">
        <v>3162427.866666667</v>
      </c>
      <c r="E843" s="14"/>
      <c r="F843" s="12" t="s">
        <v>14</v>
      </c>
      <c r="G843" s="11"/>
      <c r="H843" s="11"/>
    </row>
    <row r="844" ht="15.75" hidden="1" customHeight="1">
      <c r="A844" s="8" t="s">
        <v>358</v>
      </c>
      <c r="B844" s="8" t="s">
        <v>11</v>
      </c>
      <c r="C844" s="8" t="s">
        <v>12</v>
      </c>
      <c r="D844" s="15">
        <v>576338.4666666667</v>
      </c>
      <c r="E844" s="10" t="s">
        <v>13</v>
      </c>
      <c r="F844" s="8" t="s">
        <v>14</v>
      </c>
      <c r="G844" s="11"/>
      <c r="H844" s="11"/>
    </row>
    <row r="845" ht="15.75" hidden="1" customHeight="1">
      <c r="A845" s="8" t="s">
        <v>358</v>
      </c>
      <c r="B845" s="8" t="s">
        <v>11</v>
      </c>
      <c r="C845" s="8" t="s">
        <v>12</v>
      </c>
      <c r="D845" s="15">
        <v>353608.93333333335</v>
      </c>
      <c r="E845" s="10" t="s">
        <v>16</v>
      </c>
      <c r="F845" s="8" t="s">
        <v>14</v>
      </c>
      <c r="G845" s="11"/>
      <c r="H845" s="11"/>
    </row>
    <row r="846" ht="15.75" hidden="1" customHeight="1">
      <c r="A846" s="8" t="s">
        <v>358</v>
      </c>
      <c r="B846" s="8" t="s">
        <v>11</v>
      </c>
      <c r="C846" s="8" t="s">
        <v>12</v>
      </c>
      <c r="D846" s="15">
        <v>605902.8</v>
      </c>
      <c r="E846" s="10" t="s">
        <v>17</v>
      </c>
      <c r="F846" s="8" t="s">
        <v>14</v>
      </c>
      <c r="G846" s="11"/>
      <c r="H846" s="11"/>
    </row>
    <row r="847" ht="15.75" hidden="1" customHeight="1">
      <c r="A847" s="8" t="s">
        <v>358</v>
      </c>
      <c r="B847" s="8" t="s">
        <v>11</v>
      </c>
      <c r="C847" s="8" t="s">
        <v>12</v>
      </c>
      <c r="D847" s="15">
        <v>33402.0</v>
      </c>
      <c r="E847" s="10" t="s">
        <v>18</v>
      </c>
      <c r="F847" s="8" t="s">
        <v>14</v>
      </c>
      <c r="G847" s="11"/>
      <c r="H847" s="11"/>
    </row>
    <row r="848" ht="15.75" hidden="1" customHeight="1">
      <c r="A848" s="8" t="s">
        <v>359</v>
      </c>
      <c r="B848" s="8" t="s">
        <v>11</v>
      </c>
      <c r="C848" s="8" t="s">
        <v>12</v>
      </c>
      <c r="D848" s="15">
        <v>605902.8</v>
      </c>
      <c r="E848" s="10" t="s">
        <v>19</v>
      </c>
      <c r="F848" s="8" t="s">
        <v>14</v>
      </c>
      <c r="G848" s="11"/>
      <c r="H848" s="11"/>
    </row>
    <row r="849" ht="15.75" hidden="1" customHeight="1">
      <c r="A849" s="12" t="s">
        <v>360</v>
      </c>
      <c r="B849" s="12" t="s">
        <v>11</v>
      </c>
      <c r="C849" s="12" t="s">
        <v>12</v>
      </c>
      <c r="D849" s="13">
        <v>2175155.0</v>
      </c>
      <c r="E849" s="14"/>
      <c r="F849" s="12" t="s">
        <v>14</v>
      </c>
      <c r="G849" s="11"/>
      <c r="H849" s="11"/>
    </row>
    <row r="850" ht="15.75" customHeight="1">
      <c r="A850" s="8" t="s">
        <v>361</v>
      </c>
      <c r="B850" s="8" t="s">
        <v>11</v>
      </c>
      <c r="C850" s="8" t="s">
        <v>12</v>
      </c>
      <c r="D850" s="9">
        <v>956442.2000000001</v>
      </c>
      <c r="E850" s="10" t="s">
        <v>13</v>
      </c>
      <c r="F850" s="8" t="s">
        <v>14</v>
      </c>
      <c r="G850" s="11" t="s">
        <v>15</v>
      </c>
      <c r="H850" s="11"/>
    </row>
    <row r="851" ht="15.75" hidden="1" customHeight="1">
      <c r="A851" s="8" t="s">
        <v>361</v>
      </c>
      <c r="B851" s="8" t="s">
        <v>11</v>
      </c>
      <c r="C851" s="8" t="s">
        <v>12</v>
      </c>
      <c r="D851" s="15">
        <v>1013884.6</v>
      </c>
      <c r="E851" s="10" t="s">
        <v>16</v>
      </c>
      <c r="F851" s="8" t="s">
        <v>14</v>
      </c>
      <c r="G851" s="11" t="s">
        <v>32</v>
      </c>
      <c r="H851" s="11"/>
    </row>
    <row r="852" ht="15.75" hidden="1" customHeight="1">
      <c r="A852" s="8" t="s">
        <v>361</v>
      </c>
      <c r="B852" s="8" t="s">
        <v>11</v>
      </c>
      <c r="C852" s="8" t="s">
        <v>12</v>
      </c>
      <c r="D852" s="15">
        <v>998276.1333333333</v>
      </c>
      <c r="E852" s="10" t="s">
        <v>17</v>
      </c>
      <c r="F852" s="8" t="s">
        <v>14</v>
      </c>
      <c r="G852" s="11" t="s">
        <v>32</v>
      </c>
      <c r="H852" s="11"/>
    </row>
    <row r="853" ht="15.75" hidden="1" customHeight="1">
      <c r="A853" s="8" t="s">
        <v>361</v>
      </c>
      <c r="B853" s="8" t="s">
        <v>11</v>
      </c>
      <c r="C853" s="8" t="s">
        <v>12</v>
      </c>
      <c r="D853" s="15">
        <v>55032.933333333334</v>
      </c>
      <c r="E853" s="10" t="s">
        <v>18</v>
      </c>
      <c r="F853" s="8" t="s">
        <v>14</v>
      </c>
      <c r="G853" s="11" t="s">
        <v>32</v>
      </c>
      <c r="H853" s="11"/>
    </row>
    <row r="854" ht="15.75" customHeight="1">
      <c r="A854" s="8" t="s">
        <v>361</v>
      </c>
      <c r="B854" s="8" t="s">
        <v>11</v>
      </c>
      <c r="C854" s="8" t="s">
        <v>12</v>
      </c>
      <c r="D854" s="9">
        <v>998276.1333333333</v>
      </c>
      <c r="E854" s="10" t="s">
        <v>19</v>
      </c>
      <c r="F854" s="8" t="s">
        <v>14</v>
      </c>
      <c r="G854" s="11" t="s">
        <v>15</v>
      </c>
      <c r="H854" s="11"/>
    </row>
    <row r="855" ht="15.75" customHeight="1">
      <c r="A855" s="8" t="s">
        <v>361</v>
      </c>
      <c r="B855" s="8" t="s">
        <v>11</v>
      </c>
      <c r="C855" s="8" t="s">
        <v>12</v>
      </c>
      <c r="D855" s="9">
        <v>2054206.0</v>
      </c>
      <c r="E855" s="10" t="s">
        <v>22</v>
      </c>
      <c r="F855" s="8" t="s">
        <v>14</v>
      </c>
      <c r="G855" s="11" t="s">
        <v>15</v>
      </c>
      <c r="H855" s="11"/>
    </row>
    <row r="856" ht="15.75" hidden="1" customHeight="1">
      <c r="A856" s="12" t="s">
        <v>362</v>
      </c>
      <c r="B856" s="12" t="s">
        <v>11</v>
      </c>
      <c r="C856" s="12" t="s">
        <v>12</v>
      </c>
      <c r="D856" s="13">
        <v>6076118.0</v>
      </c>
      <c r="E856" s="14"/>
      <c r="F856" s="12" t="s">
        <v>14</v>
      </c>
      <c r="G856" s="11"/>
      <c r="H856" s="11"/>
    </row>
    <row r="857" ht="15.75" hidden="1" customHeight="1">
      <c r="A857" s="8" t="s">
        <v>363</v>
      </c>
      <c r="B857" s="8" t="s">
        <v>11</v>
      </c>
      <c r="C857" s="8" t="s">
        <v>12</v>
      </c>
      <c r="D857" s="15">
        <v>3244266.666666667</v>
      </c>
      <c r="E857" s="10" t="s">
        <v>13</v>
      </c>
      <c r="F857" s="8" t="s">
        <v>14</v>
      </c>
      <c r="G857" s="11"/>
      <c r="H857" s="11"/>
    </row>
    <row r="858" ht="15.75" hidden="1" customHeight="1">
      <c r="A858" s="8" t="s">
        <v>363</v>
      </c>
      <c r="B858" s="8" t="s">
        <v>11</v>
      </c>
      <c r="C858" s="8" t="s">
        <v>12</v>
      </c>
      <c r="D858" s="15">
        <v>6117222.066666666</v>
      </c>
      <c r="E858" s="10" t="s">
        <v>16</v>
      </c>
      <c r="F858" s="8" t="s">
        <v>14</v>
      </c>
      <c r="G858" s="11"/>
      <c r="H858" s="11"/>
    </row>
    <row r="859" ht="15.75" hidden="1" customHeight="1">
      <c r="A859" s="8" t="s">
        <v>363</v>
      </c>
      <c r="B859" s="8" t="s">
        <v>11</v>
      </c>
      <c r="C859" s="8" t="s">
        <v>12</v>
      </c>
      <c r="D859" s="15">
        <v>3391111.6</v>
      </c>
      <c r="E859" s="10" t="s">
        <v>17</v>
      </c>
      <c r="F859" s="8" t="s">
        <v>14</v>
      </c>
      <c r="G859" s="11"/>
      <c r="H859" s="11"/>
    </row>
    <row r="860" ht="15.75" hidden="1" customHeight="1">
      <c r="A860" s="8" t="s">
        <v>363</v>
      </c>
      <c r="B860" s="8" t="s">
        <v>11</v>
      </c>
      <c r="C860" s="8" t="s">
        <v>12</v>
      </c>
      <c r="D860" s="15">
        <v>186977.6</v>
      </c>
      <c r="E860" s="10" t="s">
        <v>18</v>
      </c>
      <c r="F860" s="8" t="s">
        <v>14</v>
      </c>
      <c r="G860" s="11"/>
      <c r="H860" s="11"/>
    </row>
    <row r="861" ht="15.75" hidden="1" customHeight="1">
      <c r="A861" s="8" t="s">
        <v>363</v>
      </c>
      <c r="B861" s="8" t="s">
        <v>11</v>
      </c>
      <c r="C861" s="8" t="s">
        <v>12</v>
      </c>
      <c r="D861" s="15">
        <v>3391111.6</v>
      </c>
      <c r="E861" s="10" t="s">
        <v>19</v>
      </c>
      <c r="F861" s="8" t="s">
        <v>14</v>
      </c>
      <c r="G861" s="11"/>
      <c r="H861" s="11"/>
    </row>
    <row r="862" ht="15.75" hidden="1" customHeight="1">
      <c r="A862" s="8" t="s">
        <v>363</v>
      </c>
      <c r="B862" s="8" t="s">
        <v>11</v>
      </c>
      <c r="C862" s="8" t="s">
        <v>12</v>
      </c>
      <c r="D862" s="15">
        <v>6124302.0</v>
      </c>
      <c r="E862" s="10" t="s">
        <v>22</v>
      </c>
      <c r="F862" s="8" t="s">
        <v>14</v>
      </c>
      <c r="G862" s="11"/>
      <c r="H862" s="11"/>
    </row>
    <row r="863" ht="15.75" hidden="1" customHeight="1">
      <c r="A863" s="12" t="s">
        <v>364</v>
      </c>
      <c r="B863" s="12" t="s">
        <v>11</v>
      </c>
      <c r="C863" s="12" t="s">
        <v>12</v>
      </c>
      <c r="D863" s="13">
        <v>2.245499153333333E7</v>
      </c>
      <c r="E863" s="14"/>
      <c r="F863" s="12" t="s">
        <v>14</v>
      </c>
      <c r="G863" s="11"/>
      <c r="H863" s="11"/>
    </row>
    <row r="864" ht="15.75" hidden="1" customHeight="1">
      <c r="A864" s="8" t="s">
        <v>365</v>
      </c>
      <c r="B864" s="8" t="s">
        <v>11</v>
      </c>
      <c r="C864" s="8" t="s">
        <v>12</v>
      </c>
      <c r="D864" s="15">
        <v>505746.7333333334</v>
      </c>
      <c r="E864" s="10" t="s">
        <v>13</v>
      </c>
      <c r="F864" s="8" t="s">
        <v>14</v>
      </c>
      <c r="G864" s="11"/>
      <c r="H864" s="11"/>
    </row>
    <row r="865" ht="15.75" hidden="1" customHeight="1">
      <c r="A865" s="8" t="s">
        <v>365</v>
      </c>
      <c r="B865" s="8" t="s">
        <v>11</v>
      </c>
      <c r="C865" s="8" t="s">
        <v>12</v>
      </c>
      <c r="D865" s="15">
        <v>247238.26666666666</v>
      </c>
      <c r="E865" s="10" t="s">
        <v>16</v>
      </c>
      <c r="F865" s="8" t="s">
        <v>14</v>
      </c>
      <c r="G865" s="11"/>
      <c r="H865" s="11"/>
    </row>
    <row r="866" ht="15.75" hidden="1" customHeight="1">
      <c r="A866" s="8" t="s">
        <v>365</v>
      </c>
      <c r="B866" s="8" t="s">
        <v>11</v>
      </c>
      <c r="C866" s="8" t="s">
        <v>12</v>
      </c>
      <c r="D866" s="15">
        <v>698424.0</v>
      </c>
      <c r="E866" s="10" t="s">
        <v>17</v>
      </c>
      <c r="F866" s="8" t="s">
        <v>14</v>
      </c>
      <c r="G866" s="11"/>
      <c r="H866" s="11"/>
    </row>
    <row r="867" ht="15.75" hidden="1" customHeight="1">
      <c r="A867" s="8" t="s">
        <v>365</v>
      </c>
      <c r="B867" s="8" t="s">
        <v>11</v>
      </c>
      <c r="C867" s="8" t="s">
        <v>12</v>
      </c>
      <c r="D867" s="15">
        <v>38450.53333333333</v>
      </c>
      <c r="E867" s="10" t="s">
        <v>18</v>
      </c>
      <c r="F867" s="8" t="s">
        <v>14</v>
      </c>
      <c r="G867" s="11"/>
      <c r="H867" s="11"/>
    </row>
    <row r="868" ht="15.75" hidden="1" customHeight="1">
      <c r="A868" s="8" t="s">
        <v>365</v>
      </c>
      <c r="B868" s="8" t="s">
        <v>11</v>
      </c>
      <c r="C868" s="8" t="s">
        <v>12</v>
      </c>
      <c r="D868" s="15">
        <v>698424.0</v>
      </c>
      <c r="E868" s="10" t="s">
        <v>19</v>
      </c>
      <c r="F868" s="8" t="s">
        <v>14</v>
      </c>
      <c r="G868" s="11"/>
      <c r="H868" s="11"/>
    </row>
    <row r="869" ht="15.75" hidden="1" customHeight="1">
      <c r="A869" s="12" t="s">
        <v>366</v>
      </c>
      <c r="B869" s="12" t="s">
        <v>11</v>
      </c>
      <c r="C869" s="12" t="s">
        <v>12</v>
      </c>
      <c r="D869" s="13">
        <v>2188283.533333333</v>
      </c>
      <c r="E869" s="14"/>
      <c r="F869" s="12" t="s">
        <v>14</v>
      </c>
      <c r="G869" s="11"/>
      <c r="H869" s="11"/>
    </row>
    <row r="870" ht="15.75" hidden="1" customHeight="1">
      <c r="A870" s="8" t="s">
        <v>367</v>
      </c>
      <c r="B870" s="8" t="s">
        <v>11</v>
      </c>
      <c r="C870" s="8" t="s">
        <v>12</v>
      </c>
      <c r="D870" s="15">
        <v>2614640.0</v>
      </c>
      <c r="E870" s="10" t="s">
        <v>13</v>
      </c>
      <c r="F870" s="8" t="s">
        <v>14</v>
      </c>
      <c r="G870" s="11"/>
      <c r="H870" s="11"/>
    </row>
    <row r="871" ht="15.75" hidden="1" customHeight="1">
      <c r="A871" s="8" t="s">
        <v>367</v>
      </c>
      <c r="B871" s="8" t="s">
        <v>11</v>
      </c>
      <c r="C871" s="8" t="s">
        <v>12</v>
      </c>
      <c r="D871" s="15">
        <v>1110488.8666666667</v>
      </c>
      <c r="E871" s="10" t="s">
        <v>16</v>
      </c>
      <c r="F871" s="8" t="s">
        <v>14</v>
      </c>
      <c r="G871" s="11"/>
      <c r="H871" s="11"/>
    </row>
    <row r="872" ht="15.75" hidden="1" customHeight="1">
      <c r="A872" s="8" t="s">
        <v>367</v>
      </c>
      <c r="B872" s="8" t="s">
        <v>11</v>
      </c>
      <c r="C872" s="8" t="s">
        <v>12</v>
      </c>
      <c r="D872" s="15">
        <v>2221666.8</v>
      </c>
      <c r="E872" s="10" t="s">
        <v>17</v>
      </c>
      <c r="F872" s="8" t="s">
        <v>14</v>
      </c>
      <c r="G872" s="11"/>
      <c r="H872" s="11"/>
    </row>
    <row r="873" ht="15.75" hidden="1" customHeight="1">
      <c r="A873" s="8" t="s">
        <v>367</v>
      </c>
      <c r="B873" s="8" t="s">
        <v>11</v>
      </c>
      <c r="C873" s="8" t="s">
        <v>12</v>
      </c>
      <c r="D873" s="15">
        <v>96817.4</v>
      </c>
      <c r="E873" s="10" t="s">
        <v>18</v>
      </c>
      <c r="F873" s="8" t="s">
        <v>14</v>
      </c>
      <c r="G873" s="11"/>
      <c r="H873" s="11"/>
    </row>
    <row r="874" ht="15.75" hidden="1" customHeight="1">
      <c r="A874" s="8" t="s">
        <v>367</v>
      </c>
      <c r="B874" s="8" t="s">
        <v>11</v>
      </c>
      <c r="C874" s="8" t="s">
        <v>12</v>
      </c>
      <c r="D874" s="15">
        <v>2221666.8</v>
      </c>
      <c r="E874" s="10" t="s">
        <v>19</v>
      </c>
      <c r="F874" s="8" t="s">
        <v>14</v>
      </c>
      <c r="G874" s="11"/>
      <c r="H874" s="11"/>
    </row>
    <row r="875" ht="15.75" hidden="1" customHeight="1">
      <c r="A875" s="8" t="s">
        <v>367</v>
      </c>
      <c r="B875" s="8" t="s">
        <v>11</v>
      </c>
      <c r="C875" s="8" t="s">
        <v>12</v>
      </c>
      <c r="D875" s="15">
        <v>5603000.0</v>
      </c>
      <c r="E875" s="10" t="s">
        <v>22</v>
      </c>
      <c r="F875" s="8" t="s">
        <v>14</v>
      </c>
      <c r="G875" s="11"/>
      <c r="H875" s="11"/>
    </row>
    <row r="876" ht="15.75" hidden="1" customHeight="1">
      <c r="A876" s="12" t="s">
        <v>368</v>
      </c>
      <c r="B876" s="12" t="s">
        <v>11</v>
      </c>
      <c r="C876" s="12" t="s">
        <v>12</v>
      </c>
      <c r="D876" s="13">
        <v>1.3868279866666667E7</v>
      </c>
      <c r="E876" s="14"/>
      <c r="F876" s="12" t="s">
        <v>14</v>
      </c>
      <c r="G876" s="11"/>
      <c r="H876" s="11"/>
    </row>
    <row r="877" ht="15.75" hidden="1" customHeight="1">
      <c r="A877" s="8" t="s">
        <v>369</v>
      </c>
      <c r="B877" s="8" t="s">
        <v>11</v>
      </c>
      <c r="C877" s="8" t="s">
        <v>12</v>
      </c>
      <c r="D877" s="15">
        <v>649570.1333333333</v>
      </c>
      <c r="E877" s="10" t="s">
        <v>13</v>
      </c>
      <c r="F877" s="8" t="s">
        <v>14</v>
      </c>
      <c r="G877" s="11"/>
      <c r="H877" s="11"/>
    </row>
    <row r="878" ht="15.75" hidden="1" customHeight="1">
      <c r="A878" s="8" t="s">
        <v>369</v>
      </c>
      <c r="B878" s="8" t="s">
        <v>11</v>
      </c>
      <c r="C878" s="8" t="s">
        <v>12</v>
      </c>
      <c r="D878" s="15">
        <v>295165.5333333333</v>
      </c>
      <c r="E878" s="10" t="s">
        <v>16</v>
      </c>
      <c r="F878" s="8" t="s">
        <v>14</v>
      </c>
      <c r="G878" s="11"/>
      <c r="H878" s="11"/>
    </row>
    <row r="879" ht="15.75" hidden="1" customHeight="1">
      <c r="A879" s="8" t="s">
        <v>369</v>
      </c>
      <c r="B879" s="8" t="s">
        <v>11</v>
      </c>
      <c r="C879" s="8" t="s">
        <v>12</v>
      </c>
      <c r="D879" s="15">
        <v>964308.3333333334</v>
      </c>
      <c r="E879" s="10" t="s">
        <v>17</v>
      </c>
      <c r="F879" s="8" t="s">
        <v>14</v>
      </c>
      <c r="G879" s="11"/>
      <c r="H879" s="11"/>
    </row>
    <row r="880" ht="15.75" hidden="1" customHeight="1">
      <c r="A880" s="8" t="s">
        <v>369</v>
      </c>
      <c r="B880" s="8" t="s">
        <v>11</v>
      </c>
      <c r="C880" s="8" t="s">
        <v>12</v>
      </c>
      <c r="D880" s="15">
        <v>53091.86666666667</v>
      </c>
      <c r="E880" s="10" t="s">
        <v>18</v>
      </c>
      <c r="F880" s="8" t="s">
        <v>14</v>
      </c>
      <c r="G880" s="11"/>
      <c r="H880" s="11"/>
    </row>
    <row r="881" ht="15.75" hidden="1" customHeight="1">
      <c r="A881" s="8" t="s">
        <v>369</v>
      </c>
      <c r="B881" s="8" t="s">
        <v>11</v>
      </c>
      <c r="C881" s="8" t="s">
        <v>12</v>
      </c>
      <c r="D881" s="15">
        <v>964308.3333333334</v>
      </c>
      <c r="E881" s="10" t="s">
        <v>19</v>
      </c>
      <c r="F881" s="8" t="s">
        <v>14</v>
      </c>
      <c r="G881" s="11"/>
      <c r="H881" s="11"/>
    </row>
    <row r="882" ht="15.75" hidden="1" customHeight="1">
      <c r="A882" s="12" t="s">
        <v>370</v>
      </c>
      <c r="B882" s="12" t="s">
        <v>11</v>
      </c>
      <c r="C882" s="12" t="s">
        <v>12</v>
      </c>
      <c r="D882" s="13">
        <v>2926444.2</v>
      </c>
      <c r="E882" s="14"/>
      <c r="F882" s="12" t="s">
        <v>14</v>
      </c>
      <c r="G882" s="11"/>
      <c r="H882" s="11"/>
    </row>
    <row r="883" ht="15.75" hidden="1" customHeight="1">
      <c r="A883" s="8" t="s">
        <v>371</v>
      </c>
      <c r="B883" s="8" t="s">
        <v>11</v>
      </c>
      <c r="C883" s="8" t="s">
        <v>12</v>
      </c>
      <c r="D883" s="15">
        <v>3498096.0</v>
      </c>
      <c r="E883" s="10" t="s">
        <v>13</v>
      </c>
      <c r="F883" s="8" t="s">
        <v>14</v>
      </c>
      <c r="G883" s="11"/>
      <c r="H883" s="11"/>
    </row>
    <row r="884" ht="15.75" hidden="1" customHeight="1">
      <c r="A884" s="8" t="s">
        <v>371</v>
      </c>
      <c r="B884" s="8" t="s">
        <v>11</v>
      </c>
      <c r="C884" s="8" t="s">
        <v>12</v>
      </c>
      <c r="D884" s="15">
        <v>1.0721568866666667E7</v>
      </c>
      <c r="E884" s="10" t="s">
        <v>16</v>
      </c>
      <c r="F884" s="8" t="s">
        <v>14</v>
      </c>
      <c r="G884" s="11"/>
      <c r="H884" s="11"/>
    </row>
    <row r="885" ht="15.75" hidden="1" customHeight="1">
      <c r="A885" s="8" t="s">
        <v>371</v>
      </c>
      <c r="B885" s="8" t="s">
        <v>11</v>
      </c>
      <c r="C885" s="8" t="s">
        <v>12</v>
      </c>
      <c r="D885" s="15">
        <v>7195919.0</v>
      </c>
      <c r="E885" s="10" t="s">
        <v>22</v>
      </c>
      <c r="F885" s="8" t="s">
        <v>14</v>
      </c>
      <c r="G885" s="11"/>
      <c r="H885" s="11"/>
    </row>
    <row r="886" ht="15.75" hidden="1" customHeight="1">
      <c r="A886" s="12" t="s">
        <v>372</v>
      </c>
      <c r="B886" s="12" t="s">
        <v>11</v>
      </c>
      <c r="C886" s="12" t="s">
        <v>12</v>
      </c>
      <c r="D886" s="13">
        <v>2.1415583866666667E7</v>
      </c>
      <c r="E886" s="14"/>
      <c r="F886" s="12" t="s">
        <v>14</v>
      </c>
      <c r="G886" s="11"/>
      <c r="H886" s="11"/>
    </row>
    <row r="887" ht="15.75" customHeight="1">
      <c r="A887" s="8" t="s">
        <v>373</v>
      </c>
      <c r="B887" s="8" t="s">
        <v>11</v>
      </c>
      <c r="C887" s="8" t="s">
        <v>12</v>
      </c>
      <c r="D887" s="9">
        <v>1501640.0</v>
      </c>
      <c r="E887" s="10" t="s">
        <v>13</v>
      </c>
      <c r="F887" s="8" t="s">
        <v>14</v>
      </c>
      <c r="G887" s="11" t="s">
        <v>15</v>
      </c>
      <c r="H887" s="11"/>
    </row>
    <row r="888" ht="15.75" hidden="1" customHeight="1">
      <c r="A888" s="8" t="s">
        <v>373</v>
      </c>
      <c r="B888" s="8" t="s">
        <v>11</v>
      </c>
      <c r="C888" s="8" t="s">
        <v>12</v>
      </c>
      <c r="D888" s="15">
        <v>2476133.3333333335</v>
      </c>
      <c r="E888" s="10" t="s">
        <v>16</v>
      </c>
      <c r="F888" s="8" t="s">
        <v>14</v>
      </c>
      <c r="G888" s="11" t="s">
        <v>32</v>
      </c>
      <c r="H888" s="11"/>
    </row>
    <row r="889" ht="15.75" hidden="1" customHeight="1">
      <c r="A889" s="8" t="s">
        <v>373</v>
      </c>
      <c r="B889" s="8" t="s">
        <v>11</v>
      </c>
      <c r="C889" s="8" t="s">
        <v>12</v>
      </c>
      <c r="D889" s="15">
        <v>1645000.1333333333</v>
      </c>
      <c r="E889" s="10" t="s">
        <v>17</v>
      </c>
      <c r="F889" s="8" t="s">
        <v>14</v>
      </c>
      <c r="G889" s="11" t="s">
        <v>32</v>
      </c>
      <c r="H889" s="11"/>
    </row>
    <row r="890" ht="15.75" hidden="1" customHeight="1">
      <c r="A890" s="8" t="s">
        <v>373</v>
      </c>
      <c r="B890" s="8" t="s">
        <v>11</v>
      </c>
      <c r="C890" s="8" t="s">
        <v>12</v>
      </c>
      <c r="D890" s="15">
        <v>90688.8</v>
      </c>
      <c r="E890" s="10" t="s">
        <v>18</v>
      </c>
      <c r="F890" s="8" t="s">
        <v>14</v>
      </c>
      <c r="G890" s="11" t="s">
        <v>32</v>
      </c>
      <c r="H890" s="11"/>
    </row>
    <row r="891" ht="15.75" customHeight="1">
      <c r="A891" s="8" t="s">
        <v>373</v>
      </c>
      <c r="B891" s="8" t="s">
        <v>11</v>
      </c>
      <c r="C891" s="8" t="s">
        <v>12</v>
      </c>
      <c r="D891" s="9">
        <v>1645000.1333333333</v>
      </c>
      <c r="E891" s="10" t="s">
        <v>19</v>
      </c>
      <c r="F891" s="8" t="s">
        <v>14</v>
      </c>
      <c r="G891" s="11" t="s">
        <v>15</v>
      </c>
      <c r="H891" s="11"/>
    </row>
    <row r="892" ht="15.75" customHeight="1">
      <c r="A892" s="8" t="s">
        <v>373</v>
      </c>
      <c r="B892" s="8" t="s">
        <v>11</v>
      </c>
      <c r="C892" s="8" t="s">
        <v>12</v>
      </c>
      <c r="D892" s="9">
        <v>2931000.0</v>
      </c>
      <c r="E892" s="10" t="s">
        <v>22</v>
      </c>
      <c r="F892" s="8" t="s">
        <v>14</v>
      </c>
      <c r="G892" s="11" t="s">
        <v>15</v>
      </c>
      <c r="H892" s="11"/>
    </row>
    <row r="893" ht="15.75" hidden="1" customHeight="1">
      <c r="A893" s="12" t="s">
        <v>374</v>
      </c>
      <c r="B893" s="12" t="s">
        <v>11</v>
      </c>
      <c r="C893" s="12" t="s">
        <v>12</v>
      </c>
      <c r="D893" s="13">
        <v>1.02894624E7</v>
      </c>
      <c r="E893" s="14"/>
      <c r="F893" s="12" t="s">
        <v>14</v>
      </c>
      <c r="G893" s="11"/>
      <c r="H893" s="11"/>
    </row>
    <row r="894" ht="15.75" customHeight="1">
      <c r="A894" s="8" t="s">
        <v>375</v>
      </c>
      <c r="B894" s="8" t="s">
        <v>11</v>
      </c>
      <c r="C894" s="8" t="s">
        <v>12</v>
      </c>
      <c r="D894" s="9">
        <v>6845067.600000001</v>
      </c>
      <c r="E894" s="10" t="s">
        <v>13</v>
      </c>
      <c r="F894" s="8" t="s">
        <v>14</v>
      </c>
      <c r="G894" s="11" t="s">
        <v>15</v>
      </c>
      <c r="H894" s="11"/>
    </row>
    <row r="895" ht="15.75" customHeight="1">
      <c r="A895" s="8" t="s">
        <v>375</v>
      </c>
      <c r="B895" s="8" t="s">
        <v>11</v>
      </c>
      <c r="C895" s="8" t="s">
        <v>12</v>
      </c>
      <c r="D895" s="9">
        <v>1.30094754E7</v>
      </c>
      <c r="E895" s="10" t="s">
        <v>16</v>
      </c>
      <c r="F895" s="8" t="s">
        <v>14</v>
      </c>
      <c r="G895" s="11" t="s">
        <v>15</v>
      </c>
      <c r="H895" s="11"/>
    </row>
    <row r="896" ht="15.75" customHeight="1">
      <c r="A896" s="8" t="s">
        <v>375</v>
      </c>
      <c r="B896" s="8" t="s">
        <v>11</v>
      </c>
      <c r="C896" s="8" t="s">
        <v>12</v>
      </c>
      <c r="D896" s="9">
        <v>1.46686E7</v>
      </c>
      <c r="E896" s="10" t="s">
        <v>22</v>
      </c>
      <c r="F896" s="8" t="s">
        <v>14</v>
      </c>
      <c r="G896" s="11" t="s">
        <v>15</v>
      </c>
      <c r="H896" s="11"/>
    </row>
    <row r="897" ht="15.75" hidden="1" customHeight="1">
      <c r="A897" s="12" t="s">
        <v>376</v>
      </c>
      <c r="B897" s="12" t="s">
        <v>11</v>
      </c>
      <c r="C897" s="12" t="s">
        <v>12</v>
      </c>
      <c r="D897" s="13">
        <v>3.4523143E7</v>
      </c>
      <c r="E897" s="14"/>
      <c r="F897" s="12" t="s">
        <v>14</v>
      </c>
      <c r="G897" s="11"/>
      <c r="H897" s="11"/>
    </row>
    <row r="898" ht="15.75" customHeight="1">
      <c r="A898" s="8" t="s">
        <v>377</v>
      </c>
      <c r="B898" s="8" t="s">
        <v>11</v>
      </c>
      <c r="C898" s="8" t="s">
        <v>12</v>
      </c>
      <c r="D898" s="9">
        <v>304043.1333333333</v>
      </c>
      <c r="E898" s="10" t="s">
        <v>13</v>
      </c>
      <c r="F898" s="8" t="s">
        <v>14</v>
      </c>
      <c r="G898" s="11" t="s">
        <v>15</v>
      </c>
      <c r="H898" s="11"/>
    </row>
    <row r="899" ht="15.75" customHeight="1">
      <c r="A899" s="8" t="s">
        <v>377</v>
      </c>
      <c r="B899" s="8" t="s">
        <v>11</v>
      </c>
      <c r="C899" s="8" t="s">
        <v>12</v>
      </c>
      <c r="D899" s="9">
        <v>62775.73333333333</v>
      </c>
      <c r="E899" s="10" t="s">
        <v>16</v>
      </c>
      <c r="F899" s="8" t="s">
        <v>14</v>
      </c>
      <c r="G899" s="11" t="s">
        <v>15</v>
      </c>
      <c r="H899" s="11"/>
    </row>
    <row r="900" ht="15.75" customHeight="1">
      <c r="A900" s="8" t="s">
        <v>377</v>
      </c>
      <c r="B900" s="8" t="s">
        <v>11</v>
      </c>
      <c r="C900" s="8" t="s">
        <v>12</v>
      </c>
      <c r="D900" s="9">
        <v>598177.2</v>
      </c>
      <c r="E900" s="10" t="s">
        <v>17</v>
      </c>
      <c r="F900" s="8" t="s">
        <v>14</v>
      </c>
      <c r="G900" s="11" t="s">
        <v>15</v>
      </c>
      <c r="H900" s="11"/>
    </row>
    <row r="901" ht="15.75" customHeight="1">
      <c r="A901" s="8" t="s">
        <v>377</v>
      </c>
      <c r="B901" s="8" t="s">
        <v>11</v>
      </c>
      <c r="C901" s="8" t="s">
        <v>12</v>
      </c>
      <c r="D901" s="9">
        <v>32970.2</v>
      </c>
      <c r="E901" s="10" t="s">
        <v>18</v>
      </c>
      <c r="F901" s="8" t="s">
        <v>14</v>
      </c>
      <c r="G901" s="11" t="s">
        <v>15</v>
      </c>
      <c r="H901" s="11"/>
    </row>
    <row r="902" ht="15.75" customHeight="1">
      <c r="A902" s="8" t="s">
        <v>377</v>
      </c>
      <c r="B902" s="8" t="s">
        <v>11</v>
      </c>
      <c r="C902" s="8" t="s">
        <v>12</v>
      </c>
      <c r="D902" s="9">
        <v>598177.2</v>
      </c>
      <c r="E902" s="10" t="s">
        <v>19</v>
      </c>
      <c r="F902" s="8" t="s">
        <v>14</v>
      </c>
      <c r="G902" s="11" t="s">
        <v>15</v>
      </c>
      <c r="H902" s="11"/>
    </row>
    <row r="903" ht="15.75" hidden="1" customHeight="1">
      <c r="A903" s="12" t="s">
        <v>378</v>
      </c>
      <c r="B903" s="12" t="s">
        <v>11</v>
      </c>
      <c r="C903" s="12" t="s">
        <v>12</v>
      </c>
      <c r="D903" s="13">
        <v>1596143.4666666666</v>
      </c>
      <c r="E903" s="14"/>
      <c r="F903" s="12" t="s">
        <v>14</v>
      </c>
      <c r="G903" s="11"/>
      <c r="H903" s="11"/>
    </row>
    <row r="904" ht="15.75" customHeight="1">
      <c r="A904" s="8" t="s">
        <v>379</v>
      </c>
      <c r="B904" s="8" t="s">
        <v>11</v>
      </c>
      <c r="C904" s="8" t="s">
        <v>12</v>
      </c>
      <c r="D904" s="9">
        <v>542291.4</v>
      </c>
      <c r="E904" s="10" t="s">
        <v>13</v>
      </c>
      <c r="F904" s="8" t="s">
        <v>14</v>
      </c>
      <c r="G904" s="11" t="s">
        <v>15</v>
      </c>
      <c r="H904" s="11"/>
    </row>
    <row r="905" ht="15.75" customHeight="1">
      <c r="A905" s="8" t="s">
        <v>379</v>
      </c>
      <c r="B905" s="8" t="s">
        <v>11</v>
      </c>
      <c r="C905" s="8" t="s">
        <v>12</v>
      </c>
      <c r="D905" s="9">
        <v>23714.199999999997</v>
      </c>
      <c r="E905" s="10" t="s">
        <v>16</v>
      </c>
      <c r="F905" s="8" t="s">
        <v>14</v>
      </c>
      <c r="G905" s="11" t="s">
        <v>15</v>
      </c>
      <c r="H905" s="11"/>
    </row>
    <row r="906" ht="15.75" customHeight="1">
      <c r="A906" s="8" t="s">
        <v>379</v>
      </c>
      <c r="B906" s="8" t="s">
        <v>11</v>
      </c>
      <c r="C906" s="8" t="s">
        <v>12</v>
      </c>
      <c r="D906" s="9">
        <v>660640.0</v>
      </c>
      <c r="E906" s="10" t="s">
        <v>17</v>
      </c>
      <c r="F906" s="8" t="s">
        <v>14</v>
      </c>
      <c r="G906" s="11" t="s">
        <v>15</v>
      </c>
      <c r="H906" s="11"/>
    </row>
    <row r="907" ht="15.75" customHeight="1">
      <c r="A907" s="8" t="s">
        <v>379</v>
      </c>
      <c r="B907" s="8" t="s">
        <v>11</v>
      </c>
      <c r="C907" s="8" t="s">
        <v>12</v>
      </c>
      <c r="D907" s="9">
        <v>36386.8</v>
      </c>
      <c r="E907" s="10" t="s">
        <v>18</v>
      </c>
      <c r="F907" s="8" t="s">
        <v>14</v>
      </c>
      <c r="G907" s="11" t="s">
        <v>15</v>
      </c>
      <c r="H907" s="11"/>
    </row>
    <row r="908" ht="15.75" customHeight="1">
      <c r="A908" s="8" t="s">
        <v>379</v>
      </c>
      <c r="B908" s="8" t="s">
        <v>11</v>
      </c>
      <c r="C908" s="8" t="s">
        <v>12</v>
      </c>
      <c r="D908" s="9">
        <v>660640.0</v>
      </c>
      <c r="E908" s="10" t="s">
        <v>19</v>
      </c>
      <c r="F908" s="8" t="s">
        <v>14</v>
      </c>
      <c r="G908" s="11" t="s">
        <v>15</v>
      </c>
      <c r="H908" s="11"/>
    </row>
    <row r="909" ht="15.75" hidden="1" customHeight="1">
      <c r="A909" s="12" t="s">
        <v>380</v>
      </c>
      <c r="B909" s="12" t="s">
        <v>11</v>
      </c>
      <c r="C909" s="12" t="s">
        <v>12</v>
      </c>
      <c r="D909" s="13">
        <v>1923672.4000000001</v>
      </c>
      <c r="E909" s="14"/>
      <c r="F909" s="12" t="s">
        <v>14</v>
      </c>
      <c r="G909" s="11"/>
      <c r="H909" s="11"/>
    </row>
    <row r="910" ht="15.75" customHeight="1">
      <c r="A910" s="8" t="s">
        <v>381</v>
      </c>
      <c r="B910" s="8" t="s">
        <v>11</v>
      </c>
      <c r="C910" s="8" t="s">
        <v>12</v>
      </c>
      <c r="D910" s="9">
        <v>2009270.6666666667</v>
      </c>
      <c r="E910" s="10" t="s">
        <v>13</v>
      </c>
      <c r="F910" s="8" t="s">
        <v>14</v>
      </c>
      <c r="G910" s="11" t="s">
        <v>15</v>
      </c>
      <c r="H910" s="11"/>
    </row>
    <row r="911" ht="15.75" customHeight="1">
      <c r="A911" s="8" t="s">
        <v>381</v>
      </c>
      <c r="B911" s="8" t="s">
        <v>11</v>
      </c>
      <c r="C911" s="8" t="s">
        <v>12</v>
      </c>
      <c r="D911" s="9">
        <v>3115429.466666667</v>
      </c>
      <c r="E911" s="10" t="s">
        <v>16</v>
      </c>
      <c r="F911" s="8" t="s">
        <v>14</v>
      </c>
      <c r="G911" s="11" t="s">
        <v>15</v>
      </c>
      <c r="H911" s="11"/>
    </row>
    <row r="912" ht="15.75" customHeight="1">
      <c r="A912" s="8" t="s">
        <v>381</v>
      </c>
      <c r="B912" s="8" t="s">
        <v>11</v>
      </c>
      <c r="C912" s="8" t="s">
        <v>12</v>
      </c>
      <c r="D912" s="9">
        <v>2116877.933333333</v>
      </c>
      <c r="E912" s="10" t="s">
        <v>17</v>
      </c>
      <c r="F912" s="8" t="s">
        <v>14</v>
      </c>
      <c r="G912" s="11" t="s">
        <v>15</v>
      </c>
      <c r="H912" s="11"/>
    </row>
    <row r="913" ht="15.75" customHeight="1">
      <c r="A913" s="8" t="s">
        <v>381</v>
      </c>
      <c r="B913" s="8" t="s">
        <v>11</v>
      </c>
      <c r="C913" s="8" t="s">
        <v>12</v>
      </c>
      <c r="D913" s="9">
        <v>116704.13333333333</v>
      </c>
      <c r="E913" s="10" t="s">
        <v>18</v>
      </c>
      <c r="F913" s="8" t="s">
        <v>14</v>
      </c>
      <c r="G913" s="11" t="s">
        <v>15</v>
      </c>
      <c r="H913" s="11"/>
    </row>
    <row r="914" ht="15.75" customHeight="1">
      <c r="A914" s="8" t="s">
        <v>381</v>
      </c>
      <c r="B914" s="8" t="s">
        <v>11</v>
      </c>
      <c r="C914" s="8" t="s">
        <v>12</v>
      </c>
      <c r="D914" s="9">
        <v>2116877.933333333</v>
      </c>
      <c r="E914" s="10" t="s">
        <v>19</v>
      </c>
      <c r="F914" s="8" t="s">
        <v>14</v>
      </c>
      <c r="G914" s="11" t="s">
        <v>15</v>
      </c>
      <c r="H914" s="11"/>
    </row>
    <row r="915" ht="15.75" customHeight="1">
      <c r="A915" s="8" t="s">
        <v>381</v>
      </c>
      <c r="B915" s="8" t="s">
        <v>11</v>
      </c>
      <c r="C915" s="8" t="s">
        <v>12</v>
      </c>
      <c r="D915" s="9">
        <v>4305580.0</v>
      </c>
      <c r="E915" s="10" t="s">
        <v>22</v>
      </c>
      <c r="F915" s="8" t="s">
        <v>14</v>
      </c>
      <c r="G915" s="11" t="s">
        <v>15</v>
      </c>
      <c r="H915" s="11"/>
    </row>
    <row r="916" ht="15.75" hidden="1" customHeight="1">
      <c r="A916" s="12" t="s">
        <v>382</v>
      </c>
      <c r="B916" s="12" t="s">
        <v>11</v>
      </c>
      <c r="C916" s="12" t="s">
        <v>12</v>
      </c>
      <c r="D916" s="13">
        <v>1.3780740133333333E7</v>
      </c>
      <c r="E916" s="14"/>
      <c r="F916" s="12" t="s">
        <v>14</v>
      </c>
      <c r="G916" s="11"/>
      <c r="H916" s="11"/>
    </row>
    <row r="917" ht="15.75" customHeight="1">
      <c r="A917" s="8" t="s">
        <v>383</v>
      </c>
      <c r="B917" s="8" t="s">
        <v>11</v>
      </c>
      <c r="C917" s="8" t="s">
        <v>12</v>
      </c>
      <c r="D917" s="9">
        <v>578612.5333333333</v>
      </c>
      <c r="E917" s="10" t="s">
        <v>13</v>
      </c>
      <c r="F917" s="8" t="s">
        <v>14</v>
      </c>
      <c r="G917" s="11" t="s">
        <v>15</v>
      </c>
      <c r="H917" s="11"/>
    </row>
    <row r="918" ht="15.75" customHeight="1">
      <c r="A918" s="8" t="s">
        <v>383</v>
      </c>
      <c r="B918" s="8" t="s">
        <v>11</v>
      </c>
      <c r="C918" s="8" t="s">
        <v>12</v>
      </c>
      <c r="D918" s="9">
        <v>466931.06666666665</v>
      </c>
      <c r="E918" s="10" t="s">
        <v>16</v>
      </c>
      <c r="F918" s="8" t="s">
        <v>14</v>
      </c>
      <c r="G918" s="11" t="s">
        <v>15</v>
      </c>
      <c r="H918" s="11"/>
    </row>
    <row r="919" ht="15.75" customHeight="1">
      <c r="A919" s="8" t="s">
        <v>383</v>
      </c>
      <c r="B919" s="8" t="s">
        <v>11</v>
      </c>
      <c r="C919" s="8" t="s">
        <v>12</v>
      </c>
      <c r="D919" s="9">
        <v>847359.6</v>
      </c>
      <c r="E919" s="10" t="s">
        <v>17</v>
      </c>
      <c r="F919" s="8" t="s">
        <v>14</v>
      </c>
      <c r="G919" s="11" t="s">
        <v>15</v>
      </c>
      <c r="H919" s="11"/>
    </row>
    <row r="920" ht="15.75" customHeight="1">
      <c r="A920" s="8" t="s">
        <v>383</v>
      </c>
      <c r="B920" s="8" t="s">
        <v>11</v>
      </c>
      <c r="C920" s="8" t="s">
        <v>12</v>
      </c>
      <c r="D920" s="9">
        <v>46649.6</v>
      </c>
      <c r="E920" s="10" t="s">
        <v>18</v>
      </c>
      <c r="F920" s="8" t="s">
        <v>14</v>
      </c>
      <c r="G920" s="11" t="s">
        <v>15</v>
      </c>
      <c r="H920" s="11"/>
    </row>
    <row r="921" ht="15.75" customHeight="1">
      <c r="A921" s="8" t="s">
        <v>383</v>
      </c>
      <c r="B921" s="8" t="s">
        <v>11</v>
      </c>
      <c r="C921" s="8" t="s">
        <v>12</v>
      </c>
      <c r="D921" s="9">
        <v>847359.6</v>
      </c>
      <c r="E921" s="10" t="s">
        <v>19</v>
      </c>
      <c r="F921" s="8" t="s">
        <v>14</v>
      </c>
      <c r="G921" s="11" t="s">
        <v>15</v>
      </c>
      <c r="H921" s="11"/>
    </row>
    <row r="922" ht="15.75" hidden="1" customHeight="1">
      <c r="A922" s="12" t="s">
        <v>384</v>
      </c>
      <c r="B922" s="12" t="s">
        <v>11</v>
      </c>
      <c r="C922" s="12" t="s">
        <v>12</v>
      </c>
      <c r="D922" s="13">
        <v>2786912.4</v>
      </c>
      <c r="E922" s="14"/>
      <c r="F922" s="12" t="s">
        <v>14</v>
      </c>
      <c r="G922" s="11"/>
      <c r="H922" s="11"/>
    </row>
    <row r="923" ht="15.75" customHeight="1">
      <c r="A923" s="8" t="s">
        <v>385</v>
      </c>
      <c r="B923" s="8" t="s">
        <v>11</v>
      </c>
      <c r="C923" s="8" t="s">
        <v>12</v>
      </c>
      <c r="D923" s="9">
        <v>1100166.6666666665</v>
      </c>
      <c r="E923" s="10" t="s">
        <v>13</v>
      </c>
      <c r="F923" s="8" t="s">
        <v>14</v>
      </c>
      <c r="G923" s="11" t="s">
        <v>15</v>
      </c>
      <c r="H923" s="11"/>
    </row>
    <row r="924" ht="15.75" customHeight="1">
      <c r="A924" s="8" t="s">
        <v>385</v>
      </c>
      <c r="B924" s="8" t="s">
        <v>11</v>
      </c>
      <c r="C924" s="8" t="s">
        <v>12</v>
      </c>
      <c r="D924" s="9">
        <v>1819672.8666666667</v>
      </c>
      <c r="E924" s="10" t="s">
        <v>16</v>
      </c>
      <c r="F924" s="8" t="s">
        <v>14</v>
      </c>
      <c r="G924" s="11" t="s">
        <v>15</v>
      </c>
      <c r="H924" s="11"/>
    </row>
    <row r="925" ht="15.75" customHeight="1">
      <c r="A925" s="8" t="s">
        <v>385</v>
      </c>
      <c r="B925" s="8" t="s">
        <v>11</v>
      </c>
      <c r="C925" s="8" t="s">
        <v>12</v>
      </c>
      <c r="D925" s="9">
        <v>1107673.8666666667</v>
      </c>
      <c r="E925" s="10" t="s">
        <v>17</v>
      </c>
      <c r="F925" s="8" t="s">
        <v>14</v>
      </c>
      <c r="G925" s="11" t="s">
        <v>15</v>
      </c>
      <c r="H925" s="11"/>
    </row>
    <row r="926" ht="15.75" customHeight="1">
      <c r="A926" s="8" t="s">
        <v>385</v>
      </c>
      <c r="B926" s="8" t="s">
        <v>11</v>
      </c>
      <c r="C926" s="8" t="s">
        <v>12</v>
      </c>
      <c r="D926" s="9">
        <v>61113.8</v>
      </c>
      <c r="E926" s="10" t="s">
        <v>18</v>
      </c>
      <c r="F926" s="8" t="s">
        <v>14</v>
      </c>
      <c r="G926" s="11" t="s">
        <v>15</v>
      </c>
      <c r="H926" s="11"/>
    </row>
    <row r="927" ht="15.75" customHeight="1">
      <c r="A927" s="8" t="s">
        <v>385</v>
      </c>
      <c r="B927" s="8" t="s">
        <v>11</v>
      </c>
      <c r="C927" s="8" t="s">
        <v>12</v>
      </c>
      <c r="D927" s="9">
        <v>1107673.8666666667</v>
      </c>
      <c r="E927" s="10" t="s">
        <v>19</v>
      </c>
      <c r="F927" s="8" t="s">
        <v>14</v>
      </c>
      <c r="G927" s="11" t="s">
        <v>15</v>
      </c>
      <c r="H927" s="11"/>
    </row>
    <row r="928" ht="15.75" customHeight="1">
      <c r="A928" s="8" t="s">
        <v>385</v>
      </c>
      <c r="B928" s="8" t="s">
        <v>11</v>
      </c>
      <c r="C928" s="8" t="s">
        <v>12</v>
      </c>
      <c r="D928" s="9">
        <v>2400625.0</v>
      </c>
      <c r="E928" s="10" t="s">
        <v>22</v>
      </c>
      <c r="F928" s="8" t="s">
        <v>14</v>
      </c>
      <c r="G928" s="11" t="s">
        <v>15</v>
      </c>
      <c r="H928" s="11"/>
    </row>
    <row r="929" ht="15.75" hidden="1" customHeight="1">
      <c r="A929" s="12" t="s">
        <v>386</v>
      </c>
      <c r="B929" s="12" t="s">
        <v>11</v>
      </c>
      <c r="C929" s="12" t="s">
        <v>12</v>
      </c>
      <c r="D929" s="13">
        <v>7596926.066666666</v>
      </c>
      <c r="E929" s="14"/>
      <c r="F929" s="12" t="s">
        <v>14</v>
      </c>
      <c r="G929" s="11"/>
      <c r="H929" s="11"/>
    </row>
    <row r="930" ht="15.75" customHeight="1">
      <c r="A930" s="8" t="s">
        <v>387</v>
      </c>
      <c r="B930" s="8" t="s">
        <v>11</v>
      </c>
      <c r="C930" s="8" t="s">
        <v>12</v>
      </c>
      <c r="D930" s="9">
        <v>694360.7999999999</v>
      </c>
      <c r="E930" s="10" t="s">
        <v>13</v>
      </c>
      <c r="F930" s="8" t="s">
        <v>14</v>
      </c>
      <c r="G930" s="11" t="s">
        <v>15</v>
      </c>
      <c r="H930" s="11"/>
    </row>
    <row r="931" ht="15.75" customHeight="1">
      <c r="A931" s="8" t="s">
        <v>387</v>
      </c>
      <c r="B931" s="8" t="s">
        <v>11</v>
      </c>
      <c r="C931" s="8" t="s">
        <v>12</v>
      </c>
      <c r="D931" s="9">
        <v>999983.5333333333</v>
      </c>
      <c r="E931" s="10" t="s">
        <v>16</v>
      </c>
      <c r="F931" s="8" t="s">
        <v>14</v>
      </c>
      <c r="G931" s="11" t="s">
        <v>15</v>
      </c>
      <c r="H931" s="11"/>
    </row>
    <row r="932" ht="15.75" customHeight="1">
      <c r="A932" s="8" t="s">
        <v>387</v>
      </c>
      <c r="B932" s="8" t="s">
        <v>11</v>
      </c>
      <c r="C932" s="8" t="s">
        <v>12</v>
      </c>
      <c r="D932" s="9">
        <v>955455.4</v>
      </c>
      <c r="E932" s="10" t="s">
        <v>17</v>
      </c>
      <c r="F932" s="8" t="s">
        <v>14</v>
      </c>
      <c r="G932" s="11" t="s">
        <v>15</v>
      </c>
      <c r="H932" s="11"/>
    </row>
    <row r="933" ht="15.75" customHeight="1">
      <c r="A933" s="8" t="s">
        <v>387</v>
      </c>
      <c r="B933" s="8" t="s">
        <v>11</v>
      </c>
      <c r="C933" s="8" t="s">
        <v>12</v>
      </c>
      <c r="D933" s="9">
        <v>52631.13333333333</v>
      </c>
      <c r="E933" s="10" t="s">
        <v>18</v>
      </c>
      <c r="F933" s="8" t="s">
        <v>14</v>
      </c>
      <c r="G933" s="11" t="s">
        <v>15</v>
      </c>
      <c r="H933" s="11"/>
    </row>
    <row r="934" ht="15.75" customHeight="1">
      <c r="A934" s="8" t="s">
        <v>387</v>
      </c>
      <c r="B934" s="8" t="s">
        <v>11</v>
      </c>
      <c r="C934" s="8" t="s">
        <v>12</v>
      </c>
      <c r="D934" s="9">
        <v>955455.4</v>
      </c>
      <c r="E934" s="10" t="s">
        <v>19</v>
      </c>
      <c r="F934" s="8" t="s">
        <v>14</v>
      </c>
      <c r="G934" s="11" t="s">
        <v>15</v>
      </c>
      <c r="H934" s="11"/>
    </row>
    <row r="935" ht="15.75" hidden="1" customHeight="1">
      <c r="A935" s="12" t="s">
        <v>388</v>
      </c>
      <c r="B935" s="12" t="s">
        <v>11</v>
      </c>
      <c r="C935" s="12" t="s">
        <v>12</v>
      </c>
      <c r="D935" s="13">
        <v>3657886.2666666666</v>
      </c>
      <c r="E935" s="14"/>
      <c r="F935" s="12" t="s">
        <v>14</v>
      </c>
      <c r="G935" s="11"/>
      <c r="H935" s="11"/>
    </row>
    <row r="936" ht="15.75" customHeight="1">
      <c r="A936" s="8" t="s">
        <v>389</v>
      </c>
      <c r="B936" s="8" t="s">
        <v>11</v>
      </c>
      <c r="C936" s="8" t="s">
        <v>12</v>
      </c>
      <c r="D936" s="9">
        <v>1416937.2</v>
      </c>
      <c r="E936" s="10" t="s">
        <v>13</v>
      </c>
      <c r="F936" s="8" t="s">
        <v>14</v>
      </c>
      <c r="G936" s="11" t="s">
        <v>15</v>
      </c>
      <c r="H936" s="11"/>
    </row>
    <row r="937" ht="15.75" customHeight="1">
      <c r="A937" s="8" t="s">
        <v>389</v>
      </c>
      <c r="B937" s="8" t="s">
        <v>11</v>
      </c>
      <c r="C937" s="8" t="s">
        <v>12</v>
      </c>
      <c r="D937" s="9">
        <v>476666.6666666667</v>
      </c>
      <c r="E937" s="10" t="s">
        <v>16</v>
      </c>
      <c r="F937" s="8" t="s">
        <v>14</v>
      </c>
      <c r="G937" s="11" t="s">
        <v>15</v>
      </c>
      <c r="H937" s="11"/>
    </row>
    <row r="938" ht="15.75" customHeight="1">
      <c r="A938" s="8" t="s">
        <v>389</v>
      </c>
      <c r="B938" s="8" t="s">
        <v>11</v>
      </c>
      <c r="C938" s="8" t="s">
        <v>12</v>
      </c>
      <c r="D938" s="9">
        <v>1503333.3333333333</v>
      </c>
      <c r="E938" s="10" t="s">
        <v>17</v>
      </c>
      <c r="F938" s="8" t="s">
        <v>14</v>
      </c>
      <c r="G938" s="11" t="s">
        <v>15</v>
      </c>
      <c r="H938" s="11"/>
    </row>
    <row r="939" ht="15.75" customHeight="1">
      <c r="A939" s="8" t="s">
        <v>389</v>
      </c>
      <c r="B939" s="8" t="s">
        <v>11</v>
      </c>
      <c r="C939" s="8" t="s">
        <v>12</v>
      </c>
      <c r="D939" s="9">
        <v>82866.66666666667</v>
      </c>
      <c r="E939" s="10" t="s">
        <v>18</v>
      </c>
      <c r="F939" s="8" t="s">
        <v>14</v>
      </c>
      <c r="G939" s="11" t="s">
        <v>15</v>
      </c>
      <c r="H939" s="11"/>
    </row>
    <row r="940" ht="15.75" customHeight="1">
      <c r="A940" s="8" t="s">
        <v>389</v>
      </c>
      <c r="B940" s="8" t="s">
        <v>11</v>
      </c>
      <c r="C940" s="8" t="s">
        <v>12</v>
      </c>
      <c r="D940" s="9">
        <v>1503333.3333333333</v>
      </c>
      <c r="E940" s="10" t="s">
        <v>19</v>
      </c>
      <c r="F940" s="8" t="s">
        <v>14</v>
      </c>
      <c r="G940" s="11" t="s">
        <v>15</v>
      </c>
      <c r="H940" s="11"/>
    </row>
    <row r="941" ht="15.75" customHeight="1">
      <c r="A941" s="8" t="s">
        <v>389</v>
      </c>
      <c r="B941" s="8" t="s">
        <v>11</v>
      </c>
      <c r="C941" s="8" t="s">
        <v>12</v>
      </c>
      <c r="D941" s="9">
        <v>2334798.0</v>
      </c>
      <c r="E941" s="10" t="s">
        <v>22</v>
      </c>
      <c r="F941" s="8" t="s">
        <v>14</v>
      </c>
      <c r="G941" s="11" t="s">
        <v>15</v>
      </c>
      <c r="H941" s="11"/>
    </row>
    <row r="942" ht="15.75" hidden="1" customHeight="1">
      <c r="A942" s="12" t="s">
        <v>390</v>
      </c>
      <c r="B942" s="12" t="s">
        <v>11</v>
      </c>
      <c r="C942" s="12" t="s">
        <v>12</v>
      </c>
      <c r="D942" s="13">
        <v>7317935.2</v>
      </c>
      <c r="E942" s="14"/>
      <c r="F942" s="12" t="s">
        <v>14</v>
      </c>
      <c r="G942" s="11"/>
      <c r="H942" s="11"/>
    </row>
    <row r="943" ht="15.75" customHeight="1">
      <c r="A943" s="8" t="s">
        <v>391</v>
      </c>
      <c r="B943" s="8" t="s">
        <v>11</v>
      </c>
      <c r="C943" s="8" t="s">
        <v>12</v>
      </c>
      <c r="D943" s="9">
        <v>1182214.0</v>
      </c>
      <c r="E943" s="10" t="s">
        <v>29</v>
      </c>
      <c r="F943" s="8" t="s">
        <v>14</v>
      </c>
      <c r="G943" s="11" t="s">
        <v>15</v>
      </c>
      <c r="H943" s="11"/>
    </row>
    <row r="944" ht="15.75" customHeight="1">
      <c r="A944" s="8" t="s">
        <v>391</v>
      </c>
      <c r="B944" s="8" t="s">
        <v>11</v>
      </c>
      <c r="C944" s="8" t="s">
        <v>12</v>
      </c>
      <c r="D944" s="9">
        <v>846314.0</v>
      </c>
      <c r="E944" s="10" t="s">
        <v>22</v>
      </c>
      <c r="F944" s="8" t="s">
        <v>14</v>
      </c>
      <c r="G944" s="11" t="s">
        <v>15</v>
      </c>
      <c r="H944" s="11"/>
    </row>
    <row r="945" ht="15.75" hidden="1" customHeight="1">
      <c r="A945" s="12" t="s">
        <v>392</v>
      </c>
      <c r="B945" s="12" t="s">
        <v>11</v>
      </c>
      <c r="C945" s="12" t="s">
        <v>12</v>
      </c>
      <c r="D945" s="13">
        <v>2028528.0</v>
      </c>
      <c r="E945" s="14"/>
      <c r="F945" s="12" t="s">
        <v>14</v>
      </c>
      <c r="G945" s="11"/>
      <c r="H945" s="11"/>
    </row>
    <row r="946" ht="15.75" customHeight="1">
      <c r="A946" s="8" t="s">
        <v>393</v>
      </c>
      <c r="B946" s="8" t="s">
        <v>11</v>
      </c>
      <c r="C946" s="8" t="s">
        <v>12</v>
      </c>
      <c r="D946" s="9">
        <v>2528400.0</v>
      </c>
      <c r="E946" s="10" t="s">
        <v>13</v>
      </c>
      <c r="F946" s="8" t="s">
        <v>14</v>
      </c>
      <c r="G946" s="11" t="s">
        <v>15</v>
      </c>
      <c r="H946" s="11"/>
    </row>
    <row r="947" ht="15.75" customHeight="1">
      <c r="A947" s="8" t="s">
        <v>393</v>
      </c>
      <c r="B947" s="8" t="s">
        <v>11</v>
      </c>
      <c r="C947" s="8" t="s">
        <v>12</v>
      </c>
      <c r="D947" s="9">
        <v>7060000.0</v>
      </c>
      <c r="E947" s="10" t="s">
        <v>16</v>
      </c>
      <c r="F947" s="8" t="s">
        <v>14</v>
      </c>
      <c r="G947" s="11" t="s">
        <v>15</v>
      </c>
      <c r="H947" s="11"/>
    </row>
    <row r="948" ht="15.75" customHeight="1">
      <c r="A948" s="8" t="s">
        <v>393</v>
      </c>
      <c r="B948" s="8" t="s">
        <v>11</v>
      </c>
      <c r="C948" s="8" t="s">
        <v>12</v>
      </c>
      <c r="D948" s="9">
        <v>2566666.8</v>
      </c>
      <c r="E948" s="10" t="s">
        <v>17</v>
      </c>
      <c r="F948" s="8" t="s">
        <v>14</v>
      </c>
      <c r="G948" s="11" t="s">
        <v>15</v>
      </c>
      <c r="H948" s="11"/>
    </row>
    <row r="949" ht="15.75" customHeight="1">
      <c r="A949" s="8" t="s">
        <v>393</v>
      </c>
      <c r="B949" s="8" t="s">
        <v>11</v>
      </c>
      <c r="C949" s="8" t="s">
        <v>12</v>
      </c>
      <c r="D949" s="9">
        <v>141555.73333333334</v>
      </c>
      <c r="E949" s="10" t="s">
        <v>18</v>
      </c>
      <c r="F949" s="8" t="s">
        <v>14</v>
      </c>
      <c r="G949" s="11" t="s">
        <v>15</v>
      </c>
      <c r="H949" s="11"/>
    </row>
    <row r="950" ht="15.75" customHeight="1">
      <c r="A950" s="8" t="s">
        <v>393</v>
      </c>
      <c r="B950" s="8" t="s">
        <v>11</v>
      </c>
      <c r="C950" s="8" t="s">
        <v>12</v>
      </c>
      <c r="D950" s="9">
        <v>2566666.8</v>
      </c>
      <c r="E950" s="10" t="s">
        <v>19</v>
      </c>
      <c r="F950" s="8" t="s">
        <v>14</v>
      </c>
      <c r="G950" s="11" t="s">
        <v>15</v>
      </c>
      <c r="H950" s="11"/>
    </row>
    <row r="951" ht="15.75" customHeight="1">
      <c r="A951" s="8" t="s">
        <v>393</v>
      </c>
      <c r="B951" s="8" t="s">
        <v>11</v>
      </c>
      <c r="C951" s="8" t="s">
        <v>12</v>
      </c>
      <c r="D951" s="9">
        <v>5419000.0</v>
      </c>
      <c r="E951" s="10" t="s">
        <v>22</v>
      </c>
      <c r="F951" s="8" t="s">
        <v>14</v>
      </c>
      <c r="G951" s="11" t="s">
        <v>15</v>
      </c>
      <c r="H951" s="11"/>
    </row>
    <row r="952" ht="15.75" hidden="1" customHeight="1">
      <c r="A952" s="12" t="s">
        <v>394</v>
      </c>
      <c r="B952" s="12" t="s">
        <v>11</v>
      </c>
      <c r="C952" s="12" t="s">
        <v>12</v>
      </c>
      <c r="D952" s="13">
        <v>2.0282289333333332E7</v>
      </c>
      <c r="E952" s="14"/>
      <c r="F952" s="12" t="s">
        <v>14</v>
      </c>
      <c r="G952" s="11"/>
      <c r="H952" s="11"/>
    </row>
    <row r="953" ht="15.75" customHeight="1">
      <c r="A953" s="8" t="s">
        <v>395</v>
      </c>
      <c r="B953" s="8" t="s">
        <v>11</v>
      </c>
      <c r="C953" s="8" t="s">
        <v>12</v>
      </c>
      <c r="D953" s="9">
        <v>5746029.333333334</v>
      </c>
      <c r="E953" s="10" t="s">
        <v>13</v>
      </c>
      <c r="F953" s="8" t="s">
        <v>14</v>
      </c>
      <c r="G953" s="11" t="s">
        <v>15</v>
      </c>
      <c r="H953" s="11"/>
    </row>
    <row r="954" ht="15.75" hidden="1" customHeight="1">
      <c r="A954" s="8" t="s">
        <v>395</v>
      </c>
      <c r="B954" s="8" t="s">
        <v>11</v>
      </c>
      <c r="C954" s="8" t="s">
        <v>12</v>
      </c>
      <c r="D954" s="15">
        <v>1.5333009066666666E7</v>
      </c>
      <c r="E954" s="10" t="s">
        <v>16</v>
      </c>
      <c r="F954" s="8" t="s">
        <v>14</v>
      </c>
      <c r="G954" s="11" t="s">
        <v>32</v>
      </c>
      <c r="H954" s="11"/>
    </row>
    <row r="955" ht="15.75" customHeight="1">
      <c r="A955" s="8" t="s">
        <v>395</v>
      </c>
      <c r="B955" s="8" t="s">
        <v>11</v>
      </c>
      <c r="C955" s="8" t="s">
        <v>12</v>
      </c>
      <c r="D955" s="9">
        <v>1.121292E7</v>
      </c>
      <c r="E955" s="10" t="s">
        <v>22</v>
      </c>
      <c r="F955" s="8" t="s">
        <v>14</v>
      </c>
      <c r="G955" s="11" t="s">
        <v>15</v>
      </c>
      <c r="H955" s="11"/>
    </row>
    <row r="956" ht="15.75" hidden="1" customHeight="1">
      <c r="A956" s="12" t="s">
        <v>396</v>
      </c>
      <c r="B956" s="12" t="s">
        <v>11</v>
      </c>
      <c r="C956" s="12" t="s">
        <v>12</v>
      </c>
      <c r="D956" s="13">
        <v>3.22919584E7</v>
      </c>
      <c r="E956" s="14"/>
      <c r="F956" s="12" t="s">
        <v>14</v>
      </c>
      <c r="G956" s="11"/>
      <c r="H956" s="11"/>
    </row>
    <row r="957" ht="15.75" customHeight="1">
      <c r="A957" s="8" t="s">
        <v>397</v>
      </c>
      <c r="B957" s="8" t="s">
        <v>11</v>
      </c>
      <c r="C957" s="8" t="s">
        <v>12</v>
      </c>
      <c r="D957" s="9">
        <v>663935.0666666667</v>
      </c>
      <c r="E957" s="10" t="s">
        <v>13</v>
      </c>
      <c r="F957" s="8" t="s">
        <v>14</v>
      </c>
      <c r="G957" s="11" t="s">
        <v>15</v>
      </c>
      <c r="H957" s="11"/>
    </row>
    <row r="958" ht="15.75" customHeight="1">
      <c r="A958" s="8" t="s">
        <v>397</v>
      </c>
      <c r="B958" s="8" t="s">
        <v>11</v>
      </c>
      <c r="C958" s="8" t="s">
        <v>12</v>
      </c>
      <c r="D958" s="9">
        <v>843060.7333333333</v>
      </c>
      <c r="E958" s="10" t="s">
        <v>16</v>
      </c>
      <c r="F958" s="8" t="s">
        <v>14</v>
      </c>
      <c r="G958" s="11" t="s">
        <v>15</v>
      </c>
      <c r="H958" s="11"/>
    </row>
    <row r="959" ht="15.75" customHeight="1">
      <c r="A959" s="8" t="s">
        <v>397</v>
      </c>
      <c r="B959" s="8" t="s">
        <v>11</v>
      </c>
      <c r="C959" s="8" t="s">
        <v>12</v>
      </c>
      <c r="D959" s="9">
        <v>825841.3333333334</v>
      </c>
      <c r="E959" s="10" t="s">
        <v>17</v>
      </c>
      <c r="F959" s="8" t="s">
        <v>14</v>
      </c>
      <c r="G959" s="11" t="s">
        <v>15</v>
      </c>
      <c r="H959" s="11"/>
    </row>
    <row r="960" ht="15.75" customHeight="1">
      <c r="A960" s="8" t="s">
        <v>397</v>
      </c>
      <c r="B960" s="8" t="s">
        <v>11</v>
      </c>
      <c r="C960" s="8" t="s">
        <v>12</v>
      </c>
      <c r="D960" s="9">
        <v>45464.4</v>
      </c>
      <c r="E960" s="10" t="s">
        <v>18</v>
      </c>
      <c r="F960" s="8" t="s">
        <v>14</v>
      </c>
      <c r="G960" s="11" t="s">
        <v>15</v>
      </c>
      <c r="H960" s="11"/>
    </row>
    <row r="961" ht="15.75" customHeight="1">
      <c r="A961" s="8" t="s">
        <v>397</v>
      </c>
      <c r="B961" s="8" t="s">
        <v>11</v>
      </c>
      <c r="C961" s="8" t="s">
        <v>12</v>
      </c>
      <c r="D961" s="9">
        <v>825841.3333333334</v>
      </c>
      <c r="E961" s="10" t="s">
        <v>19</v>
      </c>
      <c r="F961" s="8" t="s">
        <v>14</v>
      </c>
      <c r="G961" s="11" t="s">
        <v>15</v>
      </c>
      <c r="H961" s="11"/>
    </row>
    <row r="962" ht="15.75" hidden="1" customHeight="1">
      <c r="A962" s="12" t="s">
        <v>398</v>
      </c>
      <c r="B962" s="12" t="s">
        <v>11</v>
      </c>
      <c r="C962" s="12" t="s">
        <v>12</v>
      </c>
      <c r="D962" s="13">
        <v>3204142.8666666667</v>
      </c>
      <c r="E962" s="14"/>
      <c r="F962" s="12" t="s">
        <v>14</v>
      </c>
      <c r="G962" s="11"/>
      <c r="H962" s="11"/>
    </row>
    <row r="963" ht="15.75" customHeight="1">
      <c r="A963" s="8" t="s">
        <v>399</v>
      </c>
      <c r="B963" s="8" t="s">
        <v>11</v>
      </c>
      <c r="C963" s="8" t="s">
        <v>12</v>
      </c>
      <c r="D963" s="9">
        <v>924282.7999999999</v>
      </c>
      <c r="E963" s="10" t="s">
        <v>13</v>
      </c>
      <c r="F963" s="8" t="s">
        <v>14</v>
      </c>
      <c r="G963" s="11" t="s">
        <v>15</v>
      </c>
      <c r="H963" s="11"/>
    </row>
    <row r="964" ht="15.75" customHeight="1">
      <c r="A964" s="8" t="s">
        <v>399</v>
      </c>
      <c r="B964" s="8" t="s">
        <v>11</v>
      </c>
      <c r="C964" s="8" t="s">
        <v>12</v>
      </c>
      <c r="D964" s="9">
        <v>514222.2</v>
      </c>
      <c r="E964" s="10" t="s">
        <v>16</v>
      </c>
      <c r="F964" s="8" t="s">
        <v>14</v>
      </c>
      <c r="G964" s="11" t="s">
        <v>15</v>
      </c>
      <c r="H964" s="11"/>
    </row>
    <row r="965" ht="15.75" customHeight="1">
      <c r="A965" s="8" t="s">
        <v>399</v>
      </c>
      <c r="B965" s="8" t="s">
        <v>11</v>
      </c>
      <c r="C965" s="8" t="s">
        <v>12</v>
      </c>
      <c r="D965" s="9">
        <v>945434.4</v>
      </c>
      <c r="E965" s="10" t="s">
        <v>17</v>
      </c>
      <c r="F965" s="8" t="s">
        <v>14</v>
      </c>
      <c r="G965" s="11" t="s">
        <v>15</v>
      </c>
      <c r="H965" s="11"/>
    </row>
    <row r="966" ht="15.75" customHeight="1">
      <c r="A966" s="8" t="s">
        <v>399</v>
      </c>
      <c r="B966" s="8" t="s">
        <v>11</v>
      </c>
      <c r="C966" s="8" t="s">
        <v>12</v>
      </c>
      <c r="D966" s="9">
        <v>52127.333333333336</v>
      </c>
      <c r="E966" s="10" t="s">
        <v>18</v>
      </c>
      <c r="F966" s="8" t="s">
        <v>14</v>
      </c>
      <c r="G966" s="11" t="s">
        <v>15</v>
      </c>
      <c r="H966" s="11"/>
    </row>
    <row r="967" ht="15.75" customHeight="1">
      <c r="A967" s="8" t="s">
        <v>399</v>
      </c>
      <c r="B967" s="8" t="s">
        <v>11</v>
      </c>
      <c r="C967" s="8" t="s">
        <v>12</v>
      </c>
      <c r="D967" s="9">
        <v>945434.4</v>
      </c>
      <c r="E967" s="10" t="s">
        <v>19</v>
      </c>
      <c r="F967" s="8" t="s">
        <v>14</v>
      </c>
      <c r="G967" s="11" t="s">
        <v>15</v>
      </c>
      <c r="H967" s="11"/>
    </row>
    <row r="968" ht="15.75" customHeight="1">
      <c r="A968" s="8" t="s">
        <v>399</v>
      </c>
      <c r="B968" s="8" t="s">
        <v>11</v>
      </c>
      <c r="C968" s="8" t="s">
        <v>12</v>
      </c>
      <c r="D968" s="9">
        <v>877347.0</v>
      </c>
      <c r="E968" s="10" t="s">
        <v>22</v>
      </c>
      <c r="F968" s="8" t="s">
        <v>14</v>
      </c>
      <c r="G968" s="11" t="s">
        <v>15</v>
      </c>
      <c r="H968" s="11"/>
    </row>
    <row r="969" ht="15.75" hidden="1" customHeight="1">
      <c r="A969" s="12" t="s">
        <v>400</v>
      </c>
      <c r="B969" s="12" t="s">
        <v>11</v>
      </c>
      <c r="C969" s="12" t="s">
        <v>12</v>
      </c>
      <c r="D969" s="13">
        <v>4258848.133333333</v>
      </c>
      <c r="E969" s="14"/>
      <c r="F969" s="12" t="s">
        <v>14</v>
      </c>
      <c r="G969" s="11"/>
      <c r="H969" s="11"/>
    </row>
    <row r="970" ht="15.75" customHeight="1">
      <c r="A970" s="8" t="s">
        <v>401</v>
      </c>
      <c r="B970" s="8" t="s">
        <v>11</v>
      </c>
      <c r="C970" s="8" t="s">
        <v>12</v>
      </c>
      <c r="D970" s="9">
        <v>318466.39999999997</v>
      </c>
      <c r="E970" s="10" t="s">
        <v>13</v>
      </c>
      <c r="F970" s="8" t="s">
        <v>14</v>
      </c>
      <c r="G970" s="11" t="s">
        <v>15</v>
      </c>
      <c r="H970" s="11"/>
    </row>
    <row r="971" ht="15.75" customHeight="1">
      <c r="A971" s="8" t="s">
        <v>401</v>
      </c>
      <c r="B971" s="8" t="s">
        <v>11</v>
      </c>
      <c r="C971" s="8" t="s">
        <v>12</v>
      </c>
      <c r="D971" s="9">
        <v>192810.26666666666</v>
      </c>
      <c r="E971" s="10" t="s">
        <v>16</v>
      </c>
      <c r="F971" s="8" t="s">
        <v>14</v>
      </c>
      <c r="G971" s="11" t="s">
        <v>15</v>
      </c>
      <c r="H971" s="11"/>
    </row>
    <row r="972" ht="15.75" customHeight="1">
      <c r="A972" s="8" t="s">
        <v>401</v>
      </c>
      <c r="B972" s="8" t="s">
        <v>11</v>
      </c>
      <c r="C972" s="8" t="s">
        <v>12</v>
      </c>
      <c r="D972" s="9">
        <v>912540.3333333334</v>
      </c>
      <c r="E972" s="10" t="s">
        <v>17</v>
      </c>
      <c r="F972" s="8" t="s">
        <v>14</v>
      </c>
      <c r="G972" s="11" t="s">
        <v>15</v>
      </c>
      <c r="H972" s="11"/>
    </row>
    <row r="973" ht="15.75" customHeight="1">
      <c r="A973" s="8" t="s">
        <v>401</v>
      </c>
      <c r="B973" s="8" t="s">
        <v>11</v>
      </c>
      <c r="C973" s="8" t="s">
        <v>12</v>
      </c>
      <c r="D973" s="9">
        <v>50249.333333333336</v>
      </c>
      <c r="E973" s="10" t="s">
        <v>18</v>
      </c>
      <c r="F973" s="8" t="s">
        <v>14</v>
      </c>
      <c r="G973" s="11" t="s">
        <v>15</v>
      </c>
      <c r="H973" s="11"/>
    </row>
    <row r="974" ht="15.75" customHeight="1">
      <c r="A974" s="8" t="s">
        <v>401</v>
      </c>
      <c r="B974" s="8" t="s">
        <v>11</v>
      </c>
      <c r="C974" s="8" t="s">
        <v>12</v>
      </c>
      <c r="D974" s="9">
        <v>912540.3333333334</v>
      </c>
      <c r="E974" s="10" t="s">
        <v>19</v>
      </c>
      <c r="F974" s="8" t="s">
        <v>14</v>
      </c>
      <c r="G974" s="11" t="s">
        <v>15</v>
      </c>
      <c r="H974" s="11"/>
    </row>
    <row r="975" ht="15.75" hidden="1" customHeight="1">
      <c r="A975" s="12" t="s">
        <v>402</v>
      </c>
      <c r="B975" s="12" t="s">
        <v>11</v>
      </c>
      <c r="C975" s="12" t="s">
        <v>12</v>
      </c>
      <c r="D975" s="13">
        <v>2386606.6666666665</v>
      </c>
      <c r="E975" s="14"/>
      <c r="F975" s="12" t="s">
        <v>14</v>
      </c>
      <c r="G975" s="11"/>
      <c r="H975" s="11"/>
    </row>
    <row r="976" ht="15.75" customHeight="1">
      <c r="A976" s="8" t="s">
        <v>403</v>
      </c>
      <c r="B976" s="8" t="s">
        <v>11</v>
      </c>
      <c r="C976" s="8" t="s">
        <v>12</v>
      </c>
      <c r="D976" s="9">
        <v>541386.5333333333</v>
      </c>
      <c r="E976" s="10" t="s">
        <v>13</v>
      </c>
      <c r="F976" s="8" t="s">
        <v>14</v>
      </c>
      <c r="G976" s="11" t="s">
        <v>15</v>
      </c>
      <c r="H976" s="11"/>
    </row>
    <row r="977" ht="15.75" customHeight="1">
      <c r="A977" s="8" t="s">
        <v>403</v>
      </c>
      <c r="B977" s="8" t="s">
        <v>11</v>
      </c>
      <c r="C977" s="8" t="s">
        <v>12</v>
      </c>
      <c r="D977" s="9">
        <v>461645.4666666667</v>
      </c>
      <c r="E977" s="10" t="s">
        <v>16</v>
      </c>
      <c r="F977" s="8" t="s">
        <v>14</v>
      </c>
      <c r="G977" s="11" t="s">
        <v>15</v>
      </c>
      <c r="H977" s="11"/>
    </row>
    <row r="978" ht="15.75" customHeight="1">
      <c r="A978" s="8" t="s">
        <v>403</v>
      </c>
      <c r="B978" s="8" t="s">
        <v>11</v>
      </c>
      <c r="C978" s="8" t="s">
        <v>12</v>
      </c>
      <c r="D978" s="9">
        <v>717974.2</v>
      </c>
      <c r="E978" s="10" t="s">
        <v>17</v>
      </c>
      <c r="F978" s="8" t="s">
        <v>14</v>
      </c>
      <c r="G978" s="11" t="s">
        <v>15</v>
      </c>
      <c r="H978" s="11"/>
    </row>
    <row r="979" ht="15.75" customHeight="1">
      <c r="A979" s="8" t="s">
        <v>403</v>
      </c>
      <c r="B979" s="8" t="s">
        <v>11</v>
      </c>
      <c r="C979" s="8" t="s">
        <v>12</v>
      </c>
      <c r="D979" s="9">
        <v>39519.26666666666</v>
      </c>
      <c r="E979" s="10" t="s">
        <v>18</v>
      </c>
      <c r="F979" s="8" t="s">
        <v>14</v>
      </c>
      <c r="G979" s="11" t="s">
        <v>15</v>
      </c>
      <c r="H979" s="11"/>
    </row>
    <row r="980" ht="15.75" customHeight="1">
      <c r="A980" s="8" t="s">
        <v>403</v>
      </c>
      <c r="B980" s="8" t="s">
        <v>11</v>
      </c>
      <c r="C980" s="8" t="s">
        <v>12</v>
      </c>
      <c r="D980" s="9">
        <v>717974.2</v>
      </c>
      <c r="E980" s="10" t="s">
        <v>19</v>
      </c>
      <c r="F980" s="8" t="s">
        <v>14</v>
      </c>
      <c r="G980" s="11" t="s">
        <v>15</v>
      </c>
      <c r="H980" s="11"/>
    </row>
    <row r="981" ht="15.75" hidden="1" customHeight="1">
      <c r="A981" s="12" t="s">
        <v>404</v>
      </c>
      <c r="B981" s="12" t="s">
        <v>11</v>
      </c>
      <c r="C981" s="12" t="s">
        <v>12</v>
      </c>
      <c r="D981" s="13">
        <v>2478499.6666666665</v>
      </c>
      <c r="E981" s="14"/>
      <c r="F981" s="12" t="s">
        <v>14</v>
      </c>
      <c r="G981" s="11"/>
      <c r="H981" s="11"/>
    </row>
    <row r="982" ht="15.75" customHeight="1">
      <c r="A982" s="8" t="s">
        <v>405</v>
      </c>
      <c r="B982" s="8" t="s">
        <v>11</v>
      </c>
      <c r="C982" s="8" t="s">
        <v>12</v>
      </c>
      <c r="D982" s="9">
        <v>537262.1333333333</v>
      </c>
      <c r="E982" s="10" t="s">
        <v>13</v>
      </c>
      <c r="F982" s="8" t="s">
        <v>14</v>
      </c>
      <c r="G982" s="11" t="s">
        <v>15</v>
      </c>
      <c r="H982" s="11"/>
    </row>
    <row r="983" ht="15.75" customHeight="1">
      <c r="A983" s="8" t="s">
        <v>405</v>
      </c>
      <c r="B983" s="8" t="s">
        <v>11</v>
      </c>
      <c r="C983" s="8" t="s">
        <v>12</v>
      </c>
      <c r="D983" s="9">
        <v>495475.13333333336</v>
      </c>
      <c r="E983" s="10" t="s">
        <v>16</v>
      </c>
      <c r="F983" s="8" t="s">
        <v>14</v>
      </c>
      <c r="G983" s="11" t="s">
        <v>15</v>
      </c>
      <c r="H983" s="11"/>
    </row>
    <row r="984" ht="15.75" customHeight="1">
      <c r="A984" s="8" t="s">
        <v>405</v>
      </c>
      <c r="B984" s="8" t="s">
        <v>11</v>
      </c>
      <c r="C984" s="8" t="s">
        <v>12</v>
      </c>
      <c r="D984" s="9">
        <v>700570.0666666667</v>
      </c>
      <c r="E984" s="10" t="s">
        <v>17</v>
      </c>
      <c r="F984" s="8" t="s">
        <v>14</v>
      </c>
      <c r="G984" s="11" t="s">
        <v>15</v>
      </c>
      <c r="H984" s="11"/>
    </row>
    <row r="985" ht="15.75" customHeight="1">
      <c r="A985" s="8" t="s">
        <v>405</v>
      </c>
      <c r="B985" s="8" t="s">
        <v>11</v>
      </c>
      <c r="C985" s="8" t="s">
        <v>12</v>
      </c>
      <c r="D985" s="9">
        <v>38581.46666666667</v>
      </c>
      <c r="E985" s="10" t="s">
        <v>18</v>
      </c>
      <c r="F985" s="8" t="s">
        <v>14</v>
      </c>
      <c r="G985" s="11" t="s">
        <v>15</v>
      </c>
      <c r="H985" s="11"/>
    </row>
    <row r="986" ht="15.75" customHeight="1">
      <c r="A986" s="8" t="s">
        <v>405</v>
      </c>
      <c r="B986" s="8" t="s">
        <v>11</v>
      </c>
      <c r="C986" s="8" t="s">
        <v>12</v>
      </c>
      <c r="D986" s="9">
        <v>700570.0666666667</v>
      </c>
      <c r="E986" s="10" t="s">
        <v>19</v>
      </c>
      <c r="F986" s="8" t="s">
        <v>14</v>
      </c>
      <c r="G986" s="11" t="s">
        <v>15</v>
      </c>
      <c r="H986" s="11"/>
    </row>
    <row r="987" ht="15.75" hidden="1" customHeight="1">
      <c r="A987" s="12" t="s">
        <v>406</v>
      </c>
      <c r="B987" s="12" t="s">
        <v>11</v>
      </c>
      <c r="C987" s="12" t="s">
        <v>12</v>
      </c>
      <c r="D987" s="13">
        <v>2472458.866666666</v>
      </c>
      <c r="E987" s="14"/>
      <c r="F987" s="12" t="s">
        <v>14</v>
      </c>
      <c r="G987" s="11"/>
      <c r="H987" s="11"/>
    </row>
    <row r="988" ht="15.75" customHeight="1">
      <c r="A988" s="8" t="s">
        <v>407</v>
      </c>
      <c r="B988" s="8" t="s">
        <v>11</v>
      </c>
      <c r="C988" s="8" t="s">
        <v>12</v>
      </c>
      <c r="D988" s="9">
        <v>750767.7333333334</v>
      </c>
      <c r="E988" s="10" t="s">
        <v>13</v>
      </c>
      <c r="F988" s="8" t="s">
        <v>14</v>
      </c>
      <c r="G988" s="11" t="s">
        <v>15</v>
      </c>
      <c r="H988" s="11"/>
    </row>
    <row r="989" ht="15.75" customHeight="1">
      <c r="A989" s="8" t="s">
        <v>407</v>
      </c>
      <c r="B989" s="8" t="s">
        <v>11</v>
      </c>
      <c r="C989" s="8" t="s">
        <v>12</v>
      </c>
      <c r="D989" s="9">
        <v>1409220.2</v>
      </c>
      <c r="E989" s="10" t="s">
        <v>16</v>
      </c>
      <c r="F989" s="8" t="s">
        <v>14</v>
      </c>
      <c r="G989" s="11" t="s">
        <v>15</v>
      </c>
      <c r="H989" s="11"/>
    </row>
    <row r="990" ht="15.75" customHeight="1">
      <c r="A990" s="8" t="s">
        <v>407</v>
      </c>
      <c r="B990" s="8" t="s">
        <v>11</v>
      </c>
      <c r="C990" s="8" t="s">
        <v>12</v>
      </c>
      <c r="D990" s="9">
        <v>1140402.8</v>
      </c>
      <c r="E990" s="10" t="s">
        <v>17</v>
      </c>
      <c r="F990" s="8" t="s">
        <v>14</v>
      </c>
      <c r="G990" s="11" t="s">
        <v>15</v>
      </c>
      <c r="H990" s="11"/>
    </row>
    <row r="991" ht="15.75" customHeight="1">
      <c r="A991" s="8" t="s">
        <v>407</v>
      </c>
      <c r="B991" s="8" t="s">
        <v>11</v>
      </c>
      <c r="C991" s="8" t="s">
        <v>12</v>
      </c>
      <c r="D991" s="9">
        <v>62868.53333333333</v>
      </c>
      <c r="E991" s="10" t="s">
        <v>18</v>
      </c>
      <c r="F991" s="8" t="s">
        <v>14</v>
      </c>
      <c r="G991" s="11" t="s">
        <v>15</v>
      </c>
      <c r="H991" s="11"/>
    </row>
    <row r="992" ht="15.75" customHeight="1">
      <c r="A992" s="8" t="s">
        <v>407</v>
      </c>
      <c r="B992" s="8" t="s">
        <v>11</v>
      </c>
      <c r="C992" s="8" t="s">
        <v>12</v>
      </c>
      <c r="D992" s="9">
        <v>1140402.8</v>
      </c>
      <c r="E992" s="10" t="s">
        <v>19</v>
      </c>
      <c r="F992" s="8" t="s">
        <v>14</v>
      </c>
      <c r="G992" s="11" t="s">
        <v>15</v>
      </c>
      <c r="H992" s="11"/>
    </row>
    <row r="993" ht="15.75" customHeight="1">
      <c r="A993" s="8" t="s">
        <v>407</v>
      </c>
      <c r="B993" s="8" t="s">
        <v>11</v>
      </c>
      <c r="C993" s="8" t="s">
        <v>12</v>
      </c>
      <c r="D993" s="9">
        <v>895989.0</v>
      </c>
      <c r="E993" s="10" t="s">
        <v>22</v>
      </c>
      <c r="F993" s="8" t="s">
        <v>14</v>
      </c>
      <c r="G993" s="11" t="s">
        <v>15</v>
      </c>
      <c r="H993" s="11"/>
    </row>
    <row r="994" ht="15.75" hidden="1" customHeight="1">
      <c r="A994" s="12" t="s">
        <v>408</v>
      </c>
      <c r="B994" s="12" t="s">
        <v>11</v>
      </c>
      <c r="C994" s="12" t="s">
        <v>12</v>
      </c>
      <c r="D994" s="13">
        <v>5399651.066666666</v>
      </c>
      <c r="E994" s="14"/>
      <c r="F994" s="12" t="s">
        <v>14</v>
      </c>
      <c r="G994" s="11"/>
      <c r="H994" s="11"/>
    </row>
    <row r="995" ht="15.75" customHeight="1">
      <c r="A995" s="8" t="s">
        <v>409</v>
      </c>
      <c r="B995" s="8" t="s">
        <v>11</v>
      </c>
      <c r="C995" s="8" t="s">
        <v>12</v>
      </c>
      <c r="D995" s="9">
        <v>967216.1333333333</v>
      </c>
      <c r="E995" s="10" t="s">
        <v>13</v>
      </c>
      <c r="F995" s="8" t="s">
        <v>14</v>
      </c>
      <c r="G995" s="11" t="s">
        <v>15</v>
      </c>
      <c r="H995" s="11"/>
    </row>
    <row r="996" ht="15.75" customHeight="1">
      <c r="A996" s="8" t="s">
        <v>409</v>
      </c>
      <c r="B996" s="8" t="s">
        <v>11</v>
      </c>
      <c r="C996" s="8" t="s">
        <v>12</v>
      </c>
      <c r="D996" s="9">
        <v>1417733.3333333333</v>
      </c>
      <c r="E996" s="10" t="s">
        <v>16</v>
      </c>
      <c r="F996" s="8" t="s">
        <v>14</v>
      </c>
      <c r="G996" s="11" t="s">
        <v>15</v>
      </c>
      <c r="H996" s="11"/>
    </row>
    <row r="997" ht="15.75" customHeight="1">
      <c r="A997" s="8" t="s">
        <v>409</v>
      </c>
      <c r="B997" s="8" t="s">
        <v>11</v>
      </c>
      <c r="C997" s="8" t="s">
        <v>12</v>
      </c>
      <c r="D997" s="9">
        <v>1004054.0666666667</v>
      </c>
      <c r="E997" s="10" t="s">
        <v>17</v>
      </c>
      <c r="F997" s="8" t="s">
        <v>14</v>
      </c>
      <c r="G997" s="11" t="s">
        <v>15</v>
      </c>
      <c r="H997" s="11"/>
    </row>
    <row r="998" ht="15.75" customHeight="1">
      <c r="A998" s="8" t="s">
        <v>409</v>
      </c>
      <c r="B998" s="8" t="s">
        <v>11</v>
      </c>
      <c r="C998" s="8" t="s">
        <v>12</v>
      </c>
      <c r="D998" s="9">
        <v>55352.933333333334</v>
      </c>
      <c r="E998" s="10" t="s">
        <v>18</v>
      </c>
      <c r="F998" s="8" t="s">
        <v>14</v>
      </c>
      <c r="G998" s="11" t="s">
        <v>15</v>
      </c>
      <c r="H998" s="11"/>
    </row>
    <row r="999" ht="15.75" customHeight="1">
      <c r="A999" s="8" t="s">
        <v>409</v>
      </c>
      <c r="B999" s="8" t="s">
        <v>11</v>
      </c>
      <c r="C999" s="8" t="s">
        <v>12</v>
      </c>
      <c r="D999" s="9">
        <v>1004054.0666666667</v>
      </c>
      <c r="E999" s="10" t="s">
        <v>19</v>
      </c>
      <c r="F999" s="8" t="s">
        <v>14</v>
      </c>
      <c r="G999" s="11" t="s">
        <v>15</v>
      </c>
      <c r="H999" s="11"/>
    </row>
    <row r="1000" ht="15.75" customHeight="1">
      <c r="A1000" s="8" t="s">
        <v>409</v>
      </c>
      <c r="B1000" s="8" t="s">
        <v>11</v>
      </c>
      <c r="C1000" s="8" t="s">
        <v>12</v>
      </c>
      <c r="D1000" s="9">
        <v>967919.0</v>
      </c>
      <c r="E1000" s="10" t="s">
        <v>22</v>
      </c>
      <c r="F1000" s="8" t="s">
        <v>14</v>
      </c>
      <c r="G1000" s="11" t="s">
        <v>15</v>
      </c>
      <c r="H1000" s="11"/>
    </row>
    <row r="1001" ht="15.75" hidden="1" customHeight="1">
      <c r="A1001" s="12" t="s">
        <v>410</v>
      </c>
      <c r="B1001" s="12" t="s">
        <v>11</v>
      </c>
      <c r="C1001" s="12" t="s">
        <v>12</v>
      </c>
      <c r="D1001" s="13">
        <v>5416329.533333333</v>
      </c>
      <c r="E1001" s="14"/>
      <c r="F1001" s="12" t="s">
        <v>14</v>
      </c>
      <c r="G1001" s="11"/>
      <c r="H1001" s="11"/>
    </row>
    <row r="1002" ht="15.75" customHeight="1">
      <c r="A1002" s="8" t="s">
        <v>411</v>
      </c>
      <c r="B1002" s="8" t="s">
        <v>11</v>
      </c>
      <c r="C1002" s="8" t="s">
        <v>12</v>
      </c>
      <c r="D1002" s="9">
        <v>347554.6666666666</v>
      </c>
      <c r="E1002" s="10" t="s">
        <v>13</v>
      </c>
      <c r="F1002" s="8" t="s">
        <v>14</v>
      </c>
      <c r="G1002" s="11" t="s">
        <v>15</v>
      </c>
      <c r="H1002" s="11"/>
    </row>
    <row r="1003" ht="15.75" customHeight="1">
      <c r="A1003" s="8" t="s">
        <v>411</v>
      </c>
      <c r="B1003" s="8" t="s">
        <v>11</v>
      </c>
      <c r="C1003" s="8" t="s">
        <v>12</v>
      </c>
      <c r="D1003" s="9">
        <v>0.0</v>
      </c>
      <c r="E1003" s="10" t="s">
        <v>16</v>
      </c>
      <c r="F1003" s="8" t="s">
        <v>14</v>
      </c>
      <c r="G1003" s="11" t="s">
        <v>15</v>
      </c>
      <c r="H1003" s="11"/>
    </row>
    <row r="1004" ht="15.75" customHeight="1">
      <c r="A1004" s="8" t="s">
        <v>411</v>
      </c>
      <c r="B1004" s="8" t="s">
        <v>11</v>
      </c>
      <c r="C1004" s="8" t="s">
        <v>12</v>
      </c>
      <c r="D1004" s="9">
        <v>703883.2</v>
      </c>
      <c r="E1004" s="10" t="s">
        <v>17</v>
      </c>
      <c r="F1004" s="8" t="s">
        <v>14</v>
      </c>
      <c r="G1004" s="11" t="s">
        <v>15</v>
      </c>
      <c r="H1004" s="11"/>
    </row>
    <row r="1005" ht="15.75" customHeight="1">
      <c r="A1005" s="8" t="s">
        <v>411</v>
      </c>
      <c r="B1005" s="8" t="s">
        <v>11</v>
      </c>
      <c r="C1005" s="8" t="s">
        <v>12</v>
      </c>
      <c r="D1005" s="9">
        <v>38750.666666666664</v>
      </c>
      <c r="E1005" s="10" t="s">
        <v>18</v>
      </c>
      <c r="F1005" s="8" t="s">
        <v>14</v>
      </c>
      <c r="G1005" s="11" t="s">
        <v>15</v>
      </c>
      <c r="H1005" s="11"/>
    </row>
    <row r="1006" ht="15.75" customHeight="1">
      <c r="A1006" s="8" t="s">
        <v>411</v>
      </c>
      <c r="B1006" s="8" t="s">
        <v>11</v>
      </c>
      <c r="C1006" s="8" t="s">
        <v>12</v>
      </c>
      <c r="D1006" s="9">
        <v>703883.2</v>
      </c>
      <c r="E1006" s="10" t="s">
        <v>19</v>
      </c>
      <c r="F1006" s="8" t="s">
        <v>14</v>
      </c>
      <c r="G1006" s="11" t="s">
        <v>15</v>
      </c>
      <c r="H1006" s="11"/>
    </row>
    <row r="1007" ht="15.75" hidden="1" customHeight="1">
      <c r="A1007" s="12" t="s">
        <v>412</v>
      </c>
      <c r="B1007" s="12" t="s">
        <v>11</v>
      </c>
      <c r="C1007" s="12" t="s">
        <v>12</v>
      </c>
      <c r="D1007" s="13">
        <v>1794071.7333333334</v>
      </c>
      <c r="E1007" s="14"/>
      <c r="F1007" s="12" t="s">
        <v>14</v>
      </c>
      <c r="G1007" s="11"/>
      <c r="H1007" s="11"/>
    </row>
    <row r="1008" ht="15.75" customHeight="1">
      <c r="A1008" s="8" t="s">
        <v>413</v>
      </c>
      <c r="B1008" s="8" t="s">
        <v>11</v>
      </c>
      <c r="C1008" s="8" t="s">
        <v>12</v>
      </c>
      <c r="D1008" s="9">
        <v>2143162.9333333336</v>
      </c>
      <c r="E1008" s="10" t="s">
        <v>13</v>
      </c>
      <c r="F1008" s="8" t="s">
        <v>14</v>
      </c>
      <c r="G1008" s="11" t="s">
        <v>15</v>
      </c>
      <c r="H1008" s="11"/>
    </row>
    <row r="1009" ht="15.75" customHeight="1">
      <c r="A1009" s="8" t="s">
        <v>413</v>
      </c>
      <c r="B1009" s="8" t="s">
        <v>11</v>
      </c>
      <c r="C1009" s="8" t="s">
        <v>12</v>
      </c>
      <c r="D1009" s="9">
        <v>3421112.8666666667</v>
      </c>
      <c r="E1009" s="10" t="s">
        <v>16</v>
      </c>
      <c r="F1009" s="8" t="s">
        <v>14</v>
      </c>
      <c r="G1009" s="11" t="s">
        <v>15</v>
      </c>
      <c r="H1009" s="11"/>
    </row>
    <row r="1010" ht="15.75" customHeight="1">
      <c r="A1010" s="8" t="s">
        <v>413</v>
      </c>
      <c r="B1010" s="8" t="s">
        <v>11</v>
      </c>
      <c r="C1010" s="8" t="s">
        <v>12</v>
      </c>
      <c r="D1010" s="9">
        <v>2228976.0</v>
      </c>
      <c r="E1010" s="10" t="s">
        <v>17</v>
      </c>
      <c r="F1010" s="8" t="s">
        <v>14</v>
      </c>
      <c r="G1010" s="11" t="s">
        <v>15</v>
      </c>
      <c r="H1010" s="11"/>
    </row>
    <row r="1011" ht="15.75" customHeight="1">
      <c r="A1011" s="8" t="s">
        <v>413</v>
      </c>
      <c r="B1011" s="8" t="s">
        <v>11</v>
      </c>
      <c r="C1011" s="8" t="s">
        <v>12</v>
      </c>
      <c r="D1011" s="9">
        <v>122897.8</v>
      </c>
      <c r="E1011" s="10" t="s">
        <v>18</v>
      </c>
      <c r="F1011" s="8" t="s">
        <v>14</v>
      </c>
      <c r="G1011" s="11" t="s">
        <v>15</v>
      </c>
      <c r="H1011" s="11"/>
    </row>
    <row r="1012" ht="15.75" customHeight="1">
      <c r="A1012" s="8" t="s">
        <v>413</v>
      </c>
      <c r="B1012" s="8" t="s">
        <v>11</v>
      </c>
      <c r="C1012" s="8" t="s">
        <v>12</v>
      </c>
      <c r="D1012" s="9">
        <v>2228976.0</v>
      </c>
      <c r="E1012" s="10" t="s">
        <v>19</v>
      </c>
      <c r="F1012" s="8" t="s">
        <v>14</v>
      </c>
      <c r="G1012" s="11" t="s">
        <v>15</v>
      </c>
      <c r="H1012" s="11"/>
    </row>
    <row r="1013" ht="15.75" customHeight="1">
      <c r="A1013" s="8" t="s">
        <v>413</v>
      </c>
      <c r="B1013" s="8" t="s">
        <v>11</v>
      </c>
      <c r="C1013" s="8" t="s">
        <v>12</v>
      </c>
      <c r="D1013" s="9">
        <v>3450564.0</v>
      </c>
      <c r="E1013" s="10" t="s">
        <v>22</v>
      </c>
      <c r="F1013" s="8" t="s">
        <v>14</v>
      </c>
      <c r="G1013" s="11" t="s">
        <v>15</v>
      </c>
      <c r="H1013" s="11"/>
    </row>
    <row r="1014" ht="15.75" hidden="1" customHeight="1">
      <c r="A1014" s="12" t="s">
        <v>414</v>
      </c>
      <c r="B1014" s="12" t="s">
        <v>11</v>
      </c>
      <c r="C1014" s="12" t="s">
        <v>12</v>
      </c>
      <c r="D1014" s="13">
        <v>1.3595689600000001E7</v>
      </c>
      <c r="E1014" s="14"/>
      <c r="F1014" s="12" t="s">
        <v>14</v>
      </c>
      <c r="G1014" s="11"/>
      <c r="H1014" s="11"/>
    </row>
    <row r="1015" ht="15.75" customHeight="1">
      <c r="A1015" s="8" t="s">
        <v>415</v>
      </c>
      <c r="B1015" s="8" t="s">
        <v>11</v>
      </c>
      <c r="C1015" s="8" t="s">
        <v>12</v>
      </c>
      <c r="D1015" s="9">
        <v>2056453.0</v>
      </c>
      <c r="E1015" s="10" t="s">
        <v>29</v>
      </c>
      <c r="F1015" s="8" t="s">
        <v>14</v>
      </c>
      <c r="G1015" s="11" t="s">
        <v>15</v>
      </c>
      <c r="H1015" s="11"/>
    </row>
    <row r="1016" ht="15.75" hidden="1" customHeight="1">
      <c r="A1016" s="12" t="s">
        <v>416</v>
      </c>
      <c r="B1016" s="12" t="s">
        <v>11</v>
      </c>
      <c r="C1016" s="12" t="s">
        <v>12</v>
      </c>
      <c r="D1016" s="13">
        <v>2056453.0</v>
      </c>
      <c r="E1016" s="14"/>
      <c r="F1016" s="12" t="s">
        <v>14</v>
      </c>
      <c r="G1016" s="11"/>
      <c r="H1016" s="11"/>
    </row>
    <row r="1017" ht="15.75" customHeight="1">
      <c r="A1017" s="8" t="s">
        <v>417</v>
      </c>
      <c r="B1017" s="8" t="s">
        <v>11</v>
      </c>
      <c r="C1017" s="8" t="s">
        <v>12</v>
      </c>
      <c r="D1017" s="9">
        <v>2947615.0666666664</v>
      </c>
      <c r="E1017" s="10" t="s">
        <v>13</v>
      </c>
      <c r="F1017" s="8" t="s">
        <v>14</v>
      </c>
      <c r="G1017" s="11" t="s">
        <v>15</v>
      </c>
      <c r="H1017" s="11"/>
    </row>
    <row r="1018" ht="15.75" customHeight="1">
      <c r="A1018" s="8" t="s">
        <v>417</v>
      </c>
      <c r="B1018" s="8" t="s">
        <v>11</v>
      </c>
      <c r="C1018" s="8" t="s">
        <v>12</v>
      </c>
      <c r="D1018" s="9">
        <v>4625695.266666667</v>
      </c>
      <c r="E1018" s="10" t="s">
        <v>16</v>
      </c>
      <c r="F1018" s="8" t="s">
        <v>14</v>
      </c>
      <c r="G1018" s="11" t="s">
        <v>15</v>
      </c>
      <c r="H1018" s="11"/>
    </row>
    <row r="1019" ht="15.75" customHeight="1">
      <c r="A1019" s="8" t="s">
        <v>417</v>
      </c>
      <c r="B1019" s="8" t="s">
        <v>11</v>
      </c>
      <c r="C1019" s="8" t="s">
        <v>12</v>
      </c>
      <c r="D1019" s="9">
        <v>3996669.6666666665</v>
      </c>
      <c r="E1019" s="10" t="s">
        <v>17</v>
      </c>
      <c r="F1019" s="8" t="s">
        <v>14</v>
      </c>
      <c r="G1019" s="11" t="s">
        <v>15</v>
      </c>
      <c r="H1019" s="11"/>
    </row>
    <row r="1020" ht="15.75" customHeight="1">
      <c r="A1020" s="8" t="s">
        <v>417</v>
      </c>
      <c r="B1020" s="8" t="s">
        <v>11</v>
      </c>
      <c r="C1020" s="8" t="s">
        <v>12</v>
      </c>
      <c r="D1020" s="9">
        <v>219989.4</v>
      </c>
      <c r="E1020" s="10" t="s">
        <v>18</v>
      </c>
      <c r="F1020" s="8" t="s">
        <v>14</v>
      </c>
      <c r="G1020" s="11" t="s">
        <v>15</v>
      </c>
      <c r="H1020" s="11"/>
    </row>
    <row r="1021" ht="15.75" customHeight="1">
      <c r="A1021" s="8" t="s">
        <v>417</v>
      </c>
      <c r="B1021" s="8" t="s">
        <v>11</v>
      </c>
      <c r="C1021" s="8" t="s">
        <v>12</v>
      </c>
      <c r="D1021" s="9">
        <v>4057193.0666666664</v>
      </c>
      <c r="E1021" s="10" t="s">
        <v>19</v>
      </c>
      <c r="F1021" s="8" t="s">
        <v>14</v>
      </c>
      <c r="G1021" s="11" t="s">
        <v>15</v>
      </c>
      <c r="H1021" s="11"/>
    </row>
    <row r="1022" ht="15.75" customHeight="1">
      <c r="A1022" s="8" t="s">
        <v>417</v>
      </c>
      <c r="B1022" s="8" t="s">
        <v>11</v>
      </c>
      <c r="C1022" s="8" t="s">
        <v>12</v>
      </c>
      <c r="D1022" s="9">
        <v>7410720.0</v>
      </c>
      <c r="E1022" s="10" t="s">
        <v>22</v>
      </c>
      <c r="F1022" s="8" t="s">
        <v>14</v>
      </c>
      <c r="G1022" s="11" t="s">
        <v>15</v>
      </c>
      <c r="H1022" s="11"/>
    </row>
    <row r="1023" ht="15.75" hidden="1" customHeight="1">
      <c r="A1023" s="12" t="s">
        <v>418</v>
      </c>
      <c r="B1023" s="12" t="s">
        <v>11</v>
      </c>
      <c r="C1023" s="12" t="s">
        <v>12</v>
      </c>
      <c r="D1023" s="13">
        <v>2.325788246666667E7</v>
      </c>
      <c r="E1023" s="14"/>
      <c r="F1023" s="12" t="s">
        <v>14</v>
      </c>
      <c r="G1023" s="11"/>
      <c r="H1023" s="11"/>
    </row>
    <row r="1024" ht="15.75" customHeight="1">
      <c r="A1024" s="8" t="s">
        <v>419</v>
      </c>
      <c r="B1024" s="8" t="s">
        <v>11</v>
      </c>
      <c r="C1024" s="8" t="s">
        <v>12</v>
      </c>
      <c r="D1024" s="9">
        <v>476504.4666666667</v>
      </c>
      <c r="E1024" s="10" t="s">
        <v>13</v>
      </c>
      <c r="F1024" s="8" t="s">
        <v>14</v>
      </c>
      <c r="G1024" s="11" t="s">
        <v>15</v>
      </c>
      <c r="H1024" s="11"/>
    </row>
    <row r="1025" ht="15.75" customHeight="1">
      <c r="A1025" s="8" t="s">
        <v>419</v>
      </c>
      <c r="B1025" s="8" t="s">
        <v>11</v>
      </c>
      <c r="C1025" s="8" t="s">
        <v>12</v>
      </c>
      <c r="D1025" s="9">
        <v>27766.059027777777</v>
      </c>
      <c r="E1025" s="10" t="s">
        <v>16</v>
      </c>
      <c r="F1025" s="8" t="s">
        <v>14</v>
      </c>
      <c r="G1025" s="11" t="s">
        <v>15</v>
      </c>
      <c r="H1025" s="11"/>
    </row>
    <row r="1026" ht="15.75" customHeight="1">
      <c r="A1026" s="8" t="s">
        <v>419</v>
      </c>
      <c r="B1026" s="8" t="s">
        <v>11</v>
      </c>
      <c r="C1026" s="8" t="s">
        <v>12</v>
      </c>
      <c r="D1026" s="9">
        <v>679395.6666666666</v>
      </c>
      <c r="E1026" s="10" t="s">
        <v>17</v>
      </c>
      <c r="F1026" s="8" t="s">
        <v>14</v>
      </c>
      <c r="G1026" s="11" t="s">
        <v>15</v>
      </c>
      <c r="H1026" s="11"/>
    </row>
    <row r="1027" ht="15.75" customHeight="1">
      <c r="A1027" s="8" t="s">
        <v>419</v>
      </c>
      <c r="B1027" s="8" t="s">
        <v>11</v>
      </c>
      <c r="C1027" s="8" t="s">
        <v>12</v>
      </c>
      <c r="D1027" s="9">
        <v>37410.73333333334</v>
      </c>
      <c r="E1027" s="10" t="s">
        <v>18</v>
      </c>
      <c r="F1027" s="8" t="s">
        <v>14</v>
      </c>
      <c r="G1027" s="11" t="s">
        <v>15</v>
      </c>
      <c r="H1027" s="11"/>
    </row>
    <row r="1028" ht="15.75" customHeight="1">
      <c r="A1028" s="8" t="s">
        <v>419</v>
      </c>
      <c r="B1028" s="8" t="s">
        <v>11</v>
      </c>
      <c r="C1028" s="8" t="s">
        <v>12</v>
      </c>
      <c r="D1028" s="9">
        <v>679395.6666666666</v>
      </c>
      <c r="E1028" s="10" t="s">
        <v>19</v>
      </c>
      <c r="F1028" s="8" t="s">
        <v>14</v>
      </c>
      <c r="G1028" s="11" t="s">
        <v>15</v>
      </c>
      <c r="H1028" s="11"/>
    </row>
    <row r="1029" ht="15.75" hidden="1" customHeight="1">
      <c r="A1029" s="12" t="s">
        <v>420</v>
      </c>
      <c r="B1029" s="12" t="s">
        <v>11</v>
      </c>
      <c r="C1029" s="12" t="s">
        <v>12</v>
      </c>
      <c r="D1029" s="13">
        <v>1900472.5923611112</v>
      </c>
      <c r="E1029" s="14"/>
      <c r="F1029" s="12" t="s">
        <v>14</v>
      </c>
      <c r="G1029" s="11"/>
      <c r="H1029" s="11"/>
    </row>
    <row r="1030" ht="15.75" customHeight="1">
      <c r="A1030" s="8" t="s">
        <v>421</v>
      </c>
      <c r="B1030" s="8" t="s">
        <v>11</v>
      </c>
      <c r="C1030" s="8" t="s">
        <v>12</v>
      </c>
      <c r="D1030" s="9">
        <v>1893943.0</v>
      </c>
      <c r="E1030" s="10" t="s">
        <v>29</v>
      </c>
      <c r="F1030" s="8" t="s">
        <v>14</v>
      </c>
      <c r="G1030" s="11" t="s">
        <v>15</v>
      </c>
      <c r="H1030" s="11"/>
    </row>
    <row r="1031" ht="15.75" hidden="1" customHeight="1">
      <c r="A1031" s="12" t="s">
        <v>422</v>
      </c>
      <c r="B1031" s="12" t="s">
        <v>11</v>
      </c>
      <c r="C1031" s="12" t="s">
        <v>12</v>
      </c>
      <c r="D1031" s="13">
        <v>1893943.0</v>
      </c>
      <c r="E1031" s="14"/>
      <c r="F1031" s="12" t="s">
        <v>14</v>
      </c>
      <c r="G1031" s="11"/>
      <c r="H1031" s="11"/>
    </row>
    <row r="1032" ht="15.75" customHeight="1">
      <c r="A1032" s="8" t="s">
        <v>423</v>
      </c>
      <c r="B1032" s="8" t="s">
        <v>11</v>
      </c>
      <c r="C1032" s="8" t="s">
        <v>12</v>
      </c>
      <c r="D1032" s="9">
        <v>914389.4666666667</v>
      </c>
      <c r="E1032" s="10" t="s">
        <v>13</v>
      </c>
      <c r="F1032" s="8" t="s">
        <v>14</v>
      </c>
      <c r="G1032" s="11" t="s">
        <v>15</v>
      </c>
      <c r="H1032" s="11"/>
    </row>
    <row r="1033" ht="15.75" hidden="1" customHeight="1">
      <c r="A1033" s="8" t="s">
        <v>423</v>
      </c>
      <c r="B1033" s="8" t="s">
        <v>11</v>
      </c>
      <c r="C1033" s="8" t="s">
        <v>12</v>
      </c>
      <c r="D1033" s="15">
        <v>1522733.3333333333</v>
      </c>
      <c r="E1033" s="10" t="s">
        <v>16</v>
      </c>
      <c r="F1033" s="8" t="s">
        <v>14</v>
      </c>
      <c r="G1033" s="11" t="s">
        <v>32</v>
      </c>
      <c r="H1033" s="11"/>
    </row>
    <row r="1034" ht="15.75" hidden="1" customHeight="1">
      <c r="A1034" s="8" t="s">
        <v>423</v>
      </c>
      <c r="B1034" s="8" t="s">
        <v>11</v>
      </c>
      <c r="C1034" s="8" t="s">
        <v>12</v>
      </c>
      <c r="D1034" s="15">
        <v>1004054.0666666667</v>
      </c>
      <c r="E1034" s="10" t="s">
        <v>17</v>
      </c>
      <c r="F1034" s="8" t="s">
        <v>14</v>
      </c>
      <c r="G1034" s="11" t="s">
        <v>32</v>
      </c>
      <c r="H1034" s="11"/>
    </row>
    <row r="1035" ht="15.75" hidden="1" customHeight="1">
      <c r="A1035" s="8" t="s">
        <v>423</v>
      </c>
      <c r="B1035" s="8" t="s">
        <v>11</v>
      </c>
      <c r="C1035" s="8" t="s">
        <v>12</v>
      </c>
      <c r="D1035" s="15">
        <v>55352.933333333334</v>
      </c>
      <c r="E1035" s="10" t="s">
        <v>18</v>
      </c>
      <c r="F1035" s="8" t="s">
        <v>14</v>
      </c>
      <c r="G1035" s="11" t="s">
        <v>32</v>
      </c>
      <c r="H1035" s="11"/>
    </row>
    <row r="1036" ht="15.75" customHeight="1">
      <c r="A1036" s="8" t="s">
        <v>423</v>
      </c>
      <c r="B1036" s="8" t="s">
        <v>11</v>
      </c>
      <c r="C1036" s="8" t="s">
        <v>12</v>
      </c>
      <c r="D1036" s="9">
        <v>1004054.0666666667</v>
      </c>
      <c r="E1036" s="10" t="s">
        <v>19</v>
      </c>
      <c r="F1036" s="8" t="s">
        <v>14</v>
      </c>
      <c r="G1036" s="11" t="s">
        <v>15</v>
      </c>
      <c r="H1036" s="11"/>
    </row>
    <row r="1037" ht="15.75" customHeight="1">
      <c r="A1037" s="8" t="s">
        <v>423</v>
      </c>
      <c r="B1037" s="8" t="s">
        <v>11</v>
      </c>
      <c r="C1037" s="8" t="s">
        <v>12</v>
      </c>
      <c r="D1037" s="9">
        <v>1177919.0</v>
      </c>
      <c r="E1037" s="10" t="s">
        <v>22</v>
      </c>
      <c r="F1037" s="8" t="s">
        <v>14</v>
      </c>
      <c r="G1037" s="11" t="s">
        <v>15</v>
      </c>
      <c r="H1037" s="11"/>
    </row>
    <row r="1038" ht="15.75" hidden="1" customHeight="1">
      <c r="A1038" s="12" t="s">
        <v>424</v>
      </c>
      <c r="B1038" s="12" t="s">
        <v>11</v>
      </c>
      <c r="C1038" s="12" t="s">
        <v>12</v>
      </c>
      <c r="D1038" s="13">
        <v>5678502.866666666</v>
      </c>
      <c r="E1038" s="14"/>
      <c r="F1038" s="12" t="s">
        <v>14</v>
      </c>
      <c r="G1038" s="11"/>
      <c r="H1038" s="11"/>
    </row>
    <row r="1039" ht="15.75" customHeight="1">
      <c r="A1039" s="8" t="s">
        <v>425</v>
      </c>
      <c r="B1039" s="8" t="s">
        <v>11</v>
      </c>
      <c r="C1039" s="8" t="s">
        <v>12</v>
      </c>
      <c r="D1039" s="9">
        <v>0.0</v>
      </c>
      <c r="E1039" s="10" t="s">
        <v>29</v>
      </c>
      <c r="F1039" s="8" t="s">
        <v>14</v>
      </c>
      <c r="G1039" s="11" t="s">
        <v>15</v>
      </c>
      <c r="H1039" s="11"/>
    </row>
    <row r="1040" ht="15.75" customHeight="1">
      <c r="A1040" s="8" t="s">
        <v>425</v>
      </c>
      <c r="B1040" s="8" t="s">
        <v>11</v>
      </c>
      <c r="C1040" s="8" t="s">
        <v>12</v>
      </c>
      <c r="D1040" s="9">
        <v>1007751.0</v>
      </c>
      <c r="E1040" s="10" t="s">
        <v>22</v>
      </c>
      <c r="F1040" s="8" t="s">
        <v>14</v>
      </c>
      <c r="G1040" s="11" t="s">
        <v>15</v>
      </c>
      <c r="H1040" s="11"/>
    </row>
    <row r="1041" ht="15.75" hidden="1" customHeight="1">
      <c r="A1041" s="12" t="s">
        <v>426</v>
      </c>
      <c r="B1041" s="12" t="s">
        <v>11</v>
      </c>
      <c r="C1041" s="12" t="s">
        <v>12</v>
      </c>
      <c r="D1041" s="13">
        <v>1007751.0</v>
      </c>
      <c r="E1041" s="14"/>
      <c r="F1041" s="12" t="s">
        <v>14</v>
      </c>
      <c r="G1041" s="11"/>
      <c r="H1041" s="11"/>
    </row>
    <row r="1042" ht="15.75" customHeight="1">
      <c r="A1042" s="8" t="s">
        <v>427</v>
      </c>
      <c r="B1042" s="8" t="s">
        <v>11</v>
      </c>
      <c r="C1042" s="8" t="s">
        <v>12</v>
      </c>
      <c r="D1042" s="9">
        <v>663353.6</v>
      </c>
      <c r="E1042" s="10" t="s">
        <v>13</v>
      </c>
      <c r="F1042" s="8" t="s">
        <v>14</v>
      </c>
      <c r="G1042" s="11" t="s">
        <v>15</v>
      </c>
      <c r="H1042" s="11"/>
    </row>
    <row r="1043" ht="15.75" customHeight="1">
      <c r="A1043" s="8" t="s">
        <v>427</v>
      </c>
      <c r="B1043" s="8" t="s">
        <v>11</v>
      </c>
      <c r="C1043" s="8" t="s">
        <v>12</v>
      </c>
      <c r="D1043" s="9">
        <v>1292161.2666666666</v>
      </c>
      <c r="E1043" s="10" t="s">
        <v>16</v>
      </c>
      <c r="F1043" s="8" t="s">
        <v>14</v>
      </c>
      <c r="G1043" s="11" t="s">
        <v>15</v>
      </c>
      <c r="H1043" s="11"/>
    </row>
    <row r="1044" ht="15.75" customHeight="1">
      <c r="A1044" s="8" t="s">
        <v>427</v>
      </c>
      <c r="B1044" s="8" t="s">
        <v>11</v>
      </c>
      <c r="C1044" s="8" t="s">
        <v>12</v>
      </c>
      <c r="D1044" s="9">
        <v>1000009.4666666667</v>
      </c>
      <c r="E1044" s="10" t="s">
        <v>17</v>
      </c>
      <c r="F1044" s="8" t="s">
        <v>14</v>
      </c>
      <c r="G1044" s="11" t="s">
        <v>15</v>
      </c>
      <c r="H1044" s="11"/>
    </row>
    <row r="1045" ht="15.75" customHeight="1">
      <c r="A1045" s="8" t="s">
        <v>427</v>
      </c>
      <c r="B1045" s="8" t="s">
        <v>11</v>
      </c>
      <c r="C1045" s="8" t="s">
        <v>12</v>
      </c>
      <c r="D1045" s="9">
        <v>55128.933333333334</v>
      </c>
      <c r="E1045" s="10" t="s">
        <v>18</v>
      </c>
      <c r="F1045" s="8" t="s">
        <v>14</v>
      </c>
      <c r="G1045" s="11" t="s">
        <v>15</v>
      </c>
      <c r="H1045" s="11"/>
    </row>
    <row r="1046" ht="15.75" customHeight="1">
      <c r="A1046" s="8" t="s">
        <v>427</v>
      </c>
      <c r="B1046" s="8" t="s">
        <v>11</v>
      </c>
      <c r="C1046" s="8" t="s">
        <v>12</v>
      </c>
      <c r="D1046" s="9">
        <v>216785.0</v>
      </c>
      <c r="E1046" s="10" t="s">
        <v>22</v>
      </c>
      <c r="F1046" s="8" t="s">
        <v>14</v>
      </c>
      <c r="G1046" s="11" t="s">
        <v>15</v>
      </c>
      <c r="H1046" s="11"/>
    </row>
    <row r="1047" ht="15.75" customHeight="1">
      <c r="A1047" s="8" t="s">
        <v>428</v>
      </c>
      <c r="B1047" s="8" t="s">
        <v>11</v>
      </c>
      <c r="C1047" s="8" t="s">
        <v>12</v>
      </c>
      <c r="D1047" s="9">
        <v>1000009.4666666667</v>
      </c>
      <c r="E1047" s="10" t="s">
        <v>19</v>
      </c>
      <c r="F1047" s="8" t="s">
        <v>14</v>
      </c>
      <c r="G1047" s="11" t="s">
        <v>15</v>
      </c>
      <c r="H1047" s="11"/>
    </row>
    <row r="1048" ht="15.75" hidden="1" customHeight="1">
      <c r="A1048" s="12" t="s">
        <v>429</v>
      </c>
      <c r="B1048" s="12" t="s">
        <v>11</v>
      </c>
      <c r="C1048" s="12" t="s">
        <v>12</v>
      </c>
      <c r="D1048" s="13">
        <v>4227447.733333333</v>
      </c>
      <c r="E1048" s="14"/>
      <c r="F1048" s="12" t="s">
        <v>14</v>
      </c>
      <c r="G1048" s="11"/>
      <c r="H1048" s="11"/>
    </row>
    <row r="1049" ht="15.75" customHeight="1">
      <c r="A1049" s="8" t="s">
        <v>430</v>
      </c>
      <c r="B1049" s="8" t="s">
        <v>11</v>
      </c>
      <c r="C1049" s="8" t="s">
        <v>12</v>
      </c>
      <c r="D1049" s="9">
        <v>2515380.0</v>
      </c>
      <c r="E1049" s="10" t="s">
        <v>13</v>
      </c>
      <c r="F1049" s="8" t="s">
        <v>14</v>
      </c>
      <c r="G1049" s="11" t="s">
        <v>15</v>
      </c>
      <c r="H1049" s="11"/>
    </row>
    <row r="1050" ht="15.75" customHeight="1">
      <c r="A1050" s="8" t="s">
        <v>430</v>
      </c>
      <c r="B1050" s="8" t="s">
        <v>11</v>
      </c>
      <c r="C1050" s="8" t="s">
        <v>12</v>
      </c>
      <c r="D1050" s="9">
        <v>1582666.6666666667</v>
      </c>
      <c r="E1050" s="10" t="s">
        <v>16</v>
      </c>
      <c r="F1050" s="8" t="s">
        <v>14</v>
      </c>
      <c r="G1050" s="11" t="s">
        <v>15</v>
      </c>
      <c r="H1050" s="11"/>
    </row>
    <row r="1051" ht="15.75" customHeight="1">
      <c r="A1051" s="8" t="s">
        <v>430</v>
      </c>
      <c r="B1051" s="8" t="s">
        <v>11</v>
      </c>
      <c r="C1051" s="8" t="s">
        <v>12</v>
      </c>
      <c r="D1051" s="9">
        <v>2733333.3333333335</v>
      </c>
      <c r="E1051" s="10" t="s">
        <v>17</v>
      </c>
      <c r="F1051" s="8" t="s">
        <v>14</v>
      </c>
      <c r="G1051" s="11" t="s">
        <v>15</v>
      </c>
      <c r="H1051" s="11"/>
    </row>
    <row r="1052" ht="15.75" customHeight="1">
      <c r="A1052" s="8" t="s">
        <v>430</v>
      </c>
      <c r="B1052" s="8" t="s">
        <v>11</v>
      </c>
      <c r="C1052" s="8" t="s">
        <v>12</v>
      </c>
      <c r="D1052" s="9">
        <v>150666.66666666666</v>
      </c>
      <c r="E1052" s="10" t="s">
        <v>18</v>
      </c>
      <c r="F1052" s="8" t="s">
        <v>14</v>
      </c>
      <c r="G1052" s="11" t="s">
        <v>15</v>
      </c>
      <c r="H1052" s="11"/>
    </row>
    <row r="1053" ht="15.75" customHeight="1">
      <c r="A1053" s="8" t="s">
        <v>430</v>
      </c>
      <c r="B1053" s="8" t="s">
        <v>11</v>
      </c>
      <c r="C1053" s="8" t="s">
        <v>12</v>
      </c>
      <c r="D1053" s="9">
        <v>2733333.3333333335</v>
      </c>
      <c r="E1053" s="10" t="s">
        <v>19</v>
      </c>
      <c r="F1053" s="8" t="s">
        <v>14</v>
      </c>
      <c r="G1053" s="11" t="s">
        <v>15</v>
      </c>
      <c r="H1053" s="11"/>
    </row>
    <row r="1054" ht="15.75" customHeight="1">
      <c r="A1054" s="8" t="s">
        <v>430</v>
      </c>
      <c r="B1054" s="8" t="s">
        <v>11</v>
      </c>
      <c r="C1054" s="8" t="s">
        <v>12</v>
      </c>
      <c r="D1054" s="9">
        <v>5390100.0</v>
      </c>
      <c r="E1054" s="10" t="s">
        <v>22</v>
      </c>
      <c r="F1054" s="8" t="s">
        <v>14</v>
      </c>
      <c r="G1054" s="11" t="s">
        <v>15</v>
      </c>
      <c r="H1054" s="11"/>
    </row>
    <row r="1055" ht="15.75" hidden="1" customHeight="1">
      <c r="A1055" s="12" t="s">
        <v>431</v>
      </c>
      <c r="B1055" s="12" t="s">
        <v>11</v>
      </c>
      <c r="C1055" s="12" t="s">
        <v>12</v>
      </c>
      <c r="D1055" s="13">
        <v>1.510548E7</v>
      </c>
      <c r="E1055" s="14"/>
      <c r="F1055" s="12" t="s">
        <v>14</v>
      </c>
      <c r="G1055" s="11"/>
      <c r="H1055" s="11"/>
    </row>
    <row r="1056" ht="15.75" customHeight="1">
      <c r="A1056" s="8" t="s">
        <v>432</v>
      </c>
      <c r="B1056" s="8" t="s">
        <v>11</v>
      </c>
      <c r="C1056" s="8" t="s">
        <v>12</v>
      </c>
      <c r="D1056" s="9">
        <v>1.5795733333333334E7</v>
      </c>
      <c r="E1056" s="10" t="s">
        <v>13</v>
      </c>
      <c r="F1056" s="8" t="s">
        <v>14</v>
      </c>
      <c r="G1056" s="11" t="s">
        <v>15</v>
      </c>
      <c r="H1056" s="11"/>
    </row>
    <row r="1057" ht="15.75" hidden="1" customHeight="1">
      <c r="A1057" s="8" t="s">
        <v>432</v>
      </c>
      <c r="B1057" s="8" t="s">
        <v>11</v>
      </c>
      <c r="C1057" s="8" t="s">
        <v>12</v>
      </c>
      <c r="D1057" s="15">
        <v>3.601845E7</v>
      </c>
      <c r="E1057" s="10" t="s">
        <v>16</v>
      </c>
      <c r="F1057" s="8" t="s">
        <v>14</v>
      </c>
      <c r="G1057" s="11" t="s">
        <v>32</v>
      </c>
      <c r="H1057" s="11"/>
    </row>
    <row r="1058" ht="15.75" customHeight="1">
      <c r="A1058" s="8" t="s">
        <v>432</v>
      </c>
      <c r="B1058" s="8" t="s">
        <v>11</v>
      </c>
      <c r="C1058" s="8" t="s">
        <v>12</v>
      </c>
      <c r="D1058" s="9">
        <v>3.3848E7</v>
      </c>
      <c r="E1058" s="10" t="s">
        <v>22</v>
      </c>
      <c r="F1058" s="8" t="s">
        <v>14</v>
      </c>
      <c r="G1058" s="11" t="s">
        <v>15</v>
      </c>
      <c r="H1058" s="11"/>
    </row>
    <row r="1059" ht="15.75" hidden="1" customHeight="1">
      <c r="A1059" s="12" t="s">
        <v>433</v>
      </c>
      <c r="B1059" s="12" t="s">
        <v>11</v>
      </c>
      <c r="C1059" s="12" t="s">
        <v>12</v>
      </c>
      <c r="D1059" s="13">
        <v>8.566218333333334E7</v>
      </c>
      <c r="E1059" s="14"/>
      <c r="F1059" s="12" t="s">
        <v>14</v>
      </c>
      <c r="G1059" s="11"/>
      <c r="H1059" s="11"/>
    </row>
    <row r="1060" ht="15.75" customHeight="1">
      <c r="A1060" s="8" t="s">
        <v>434</v>
      </c>
      <c r="B1060" s="8" t="s">
        <v>11</v>
      </c>
      <c r="C1060" s="8" t="s">
        <v>12</v>
      </c>
      <c r="D1060" s="9">
        <v>4999279.0</v>
      </c>
      <c r="E1060" s="10" t="s">
        <v>29</v>
      </c>
      <c r="F1060" s="8" t="s">
        <v>14</v>
      </c>
      <c r="G1060" s="11" t="s">
        <v>15</v>
      </c>
      <c r="H1060" s="11"/>
    </row>
    <row r="1061" ht="15.75" hidden="1" customHeight="1">
      <c r="A1061" s="12" t="s">
        <v>435</v>
      </c>
      <c r="B1061" s="12" t="s">
        <v>11</v>
      </c>
      <c r="C1061" s="12" t="s">
        <v>12</v>
      </c>
      <c r="D1061" s="13">
        <v>4999279.0</v>
      </c>
      <c r="E1061" s="14"/>
      <c r="F1061" s="12" t="s">
        <v>14</v>
      </c>
      <c r="G1061" s="11"/>
      <c r="H1061" s="11"/>
    </row>
    <row r="1062" ht="15.75" customHeight="1">
      <c r="A1062" s="8" t="s">
        <v>436</v>
      </c>
      <c r="B1062" s="8" t="s">
        <v>11</v>
      </c>
      <c r="C1062" s="8" t="s">
        <v>12</v>
      </c>
      <c r="D1062" s="9">
        <v>822708.1333333333</v>
      </c>
      <c r="E1062" s="10" t="s">
        <v>13</v>
      </c>
      <c r="F1062" s="8" t="s">
        <v>14</v>
      </c>
      <c r="G1062" s="11" t="s">
        <v>15</v>
      </c>
      <c r="H1062" s="11"/>
    </row>
    <row r="1063" ht="15.75" customHeight="1">
      <c r="A1063" s="8" t="s">
        <v>436</v>
      </c>
      <c r="B1063" s="8" t="s">
        <v>11</v>
      </c>
      <c r="C1063" s="8" t="s">
        <v>12</v>
      </c>
      <c r="D1063" s="9">
        <v>232009.06666666665</v>
      </c>
      <c r="E1063" s="10" t="s">
        <v>16</v>
      </c>
      <c r="F1063" s="8" t="s">
        <v>14</v>
      </c>
      <c r="G1063" s="11" t="s">
        <v>15</v>
      </c>
      <c r="H1063" s="11"/>
    </row>
    <row r="1064" ht="15.75" customHeight="1">
      <c r="A1064" s="8" t="s">
        <v>436</v>
      </c>
      <c r="B1064" s="8" t="s">
        <v>11</v>
      </c>
      <c r="C1064" s="8" t="s">
        <v>12</v>
      </c>
      <c r="D1064" s="9">
        <v>910140.0666666667</v>
      </c>
      <c r="E1064" s="10" t="s">
        <v>17</v>
      </c>
      <c r="F1064" s="8" t="s">
        <v>14</v>
      </c>
      <c r="G1064" s="11" t="s">
        <v>15</v>
      </c>
      <c r="H1064" s="11"/>
    </row>
    <row r="1065" ht="15.75" customHeight="1">
      <c r="A1065" s="8" t="s">
        <v>436</v>
      </c>
      <c r="B1065" s="8" t="s">
        <v>11</v>
      </c>
      <c r="C1065" s="8" t="s">
        <v>12</v>
      </c>
      <c r="D1065" s="9">
        <v>50149.46666666667</v>
      </c>
      <c r="E1065" s="10" t="s">
        <v>18</v>
      </c>
      <c r="F1065" s="8" t="s">
        <v>14</v>
      </c>
      <c r="G1065" s="11" t="s">
        <v>15</v>
      </c>
      <c r="H1065" s="11"/>
    </row>
    <row r="1066" ht="15.75" customHeight="1">
      <c r="A1066" s="8" t="s">
        <v>436</v>
      </c>
      <c r="B1066" s="8" t="s">
        <v>11</v>
      </c>
      <c r="C1066" s="8" t="s">
        <v>12</v>
      </c>
      <c r="D1066" s="9">
        <v>910140.0666666667</v>
      </c>
      <c r="E1066" s="10" t="s">
        <v>19</v>
      </c>
      <c r="F1066" s="8" t="s">
        <v>14</v>
      </c>
      <c r="G1066" s="11" t="s">
        <v>15</v>
      </c>
      <c r="H1066" s="11"/>
    </row>
    <row r="1067" ht="15.75" customHeight="1">
      <c r="A1067" s="8" t="s">
        <v>436</v>
      </c>
      <c r="B1067" s="8" t="s">
        <v>11</v>
      </c>
      <c r="C1067" s="8" t="s">
        <v>12</v>
      </c>
      <c r="D1067" s="9">
        <v>944503.0</v>
      </c>
      <c r="E1067" s="10" t="s">
        <v>22</v>
      </c>
      <c r="F1067" s="8" t="s">
        <v>14</v>
      </c>
      <c r="G1067" s="11" t="s">
        <v>15</v>
      </c>
      <c r="H1067" s="11"/>
    </row>
    <row r="1068" ht="15.75" hidden="1" customHeight="1">
      <c r="A1068" s="12" t="s">
        <v>437</v>
      </c>
      <c r="B1068" s="12" t="s">
        <v>11</v>
      </c>
      <c r="C1068" s="12" t="s">
        <v>12</v>
      </c>
      <c r="D1068" s="13">
        <v>3869649.8</v>
      </c>
      <c r="E1068" s="14"/>
      <c r="F1068" s="12" t="s">
        <v>14</v>
      </c>
      <c r="G1068" s="11"/>
      <c r="H1068" s="11"/>
    </row>
    <row r="1069" ht="15.75" customHeight="1">
      <c r="A1069" s="8" t="s">
        <v>438</v>
      </c>
      <c r="B1069" s="8" t="s">
        <v>11</v>
      </c>
      <c r="C1069" s="8" t="s">
        <v>12</v>
      </c>
      <c r="D1069" s="9">
        <v>825125.0</v>
      </c>
      <c r="E1069" s="10" t="s">
        <v>13</v>
      </c>
      <c r="F1069" s="8" t="s">
        <v>14</v>
      </c>
      <c r="G1069" s="11" t="s">
        <v>15</v>
      </c>
      <c r="H1069" s="11"/>
    </row>
    <row r="1070" ht="15.75" hidden="1" customHeight="1">
      <c r="A1070" s="8" t="s">
        <v>438</v>
      </c>
      <c r="B1070" s="8" t="s">
        <v>11</v>
      </c>
      <c r="C1070" s="8" t="s">
        <v>12</v>
      </c>
      <c r="D1070" s="15">
        <v>1705690.2666666666</v>
      </c>
      <c r="E1070" s="10" t="s">
        <v>16</v>
      </c>
      <c r="F1070" s="8" t="s">
        <v>14</v>
      </c>
      <c r="G1070" s="11" t="s">
        <v>32</v>
      </c>
      <c r="H1070" s="11"/>
    </row>
    <row r="1071" ht="15.75" hidden="1" customHeight="1">
      <c r="A1071" s="8" t="s">
        <v>438</v>
      </c>
      <c r="B1071" s="8" t="s">
        <v>11</v>
      </c>
      <c r="C1071" s="8" t="s">
        <v>12</v>
      </c>
      <c r="D1071" s="15">
        <v>1270498.5333333334</v>
      </c>
      <c r="E1071" s="10" t="s">
        <v>17</v>
      </c>
      <c r="F1071" s="8" t="s">
        <v>14</v>
      </c>
      <c r="G1071" s="11" t="s">
        <v>32</v>
      </c>
      <c r="H1071" s="11"/>
    </row>
    <row r="1072" ht="15.75" hidden="1" customHeight="1">
      <c r="A1072" s="8" t="s">
        <v>438</v>
      </c>
      <c r="B1072" s="8" t="s">
        <v>11</v>
      </c>
      <c r="C1072" s="8" t="s">
        <v>12</v>
      </c>
      <c r="D1072" s="15">
        <v>70044.13333333333</v>
      </c>
      <c r="E1072" s="10" t="s">
        <v>18</v>
      </c>
      <c r="F1072" s="8" t="s">
        <v>14</v>
      </c>
      <c r="G1072" s="11" t="s">
        <v>32</v>
      </c>
      <c r="H1072" s="11"/>
    </row>
    <row r="1073" ht="15.75" customHeight="1">
      <c r="A1073" s="8" t="s">
        <v>438</v>
      </c>
      <c r="B1073" s="8" t="s">
        <v>11</v>
      </c>
      <c r="C1073" s="8" t="s">
        <v>12</v>
      </c>
      <c r="D1073" s="9">
        <v>1270498.5333333334</v>
      </c>
      <c r="E1073" s="10" t="s">
        <v>19</v>
      </c>
      <c r="F1073" s="8" t="s">
        <v>14</v>
      </c>
      <c r="G1073" s="11" t="s">
        <v>15</v>
      </c>
      <c r="H1073" s="11"/>
    </row>
    <row r="1074" ht="15.75" customHeight="1">
      <c r="A1074" s="8" t="s">
        <v>438</v>
      </c>
      <c r="B1074" s="8" t="s">
        <v>11</v>
      </c>
      <c r="C1074" s="8" t="s">
        <v>12</v>
      </c>
      <c r="D1074" s="9">
        <v>954474.0</v>
      </c>
      <c r="E1074" s="10" t="s">
        <v>22</v>
      </c>
      <c r="F1074" s="8" t="s">
        <v>14</v>
      </c>
      <c r="G1074" s="11" t="s">
        <v>15</v>
      </c>
      <c r="H1074" s="11"/>
    </row>
    <row r="1075" ht="15.75" hidden="1" customHeight="1">
      <c r="A1075" s="12" t="s">
        <v>439</v>
      </c>
      <c r="B1075" s="12" t="s">
        <v>11</v>
      </c>
      <c r="C1075" s="12" t="s">
        <v>12</v>
      </c>
      <c r="D1075" s="13">
        <v>6096330.466666667</v>
      </c>
      <c r="E1075" s="14"/>
      <c r="F1075" s="12" t="s">
        <v>14</v>
      </c>
      <c r="G1075" s="11"/>
      <c r="H1075" s="11"/>
    </row>
    <row r="1076" ht="15.75" customHeight="1">
      <c r="A1076" s="8" t="s">
        <v>440</v>
      </c>
      <c r="B1076" s="8" t="s">
        <v>11</v>
      </c>
      <c r="C1076" s="8" t="s">
        <v>12</v>
      </c>
      <c r="D1076" s="9">
        <v>721202.5333333333</v>
      </c>
      <c r="E1076" s="10" t="s">
        <v>13</v>
      </c>
      <c r="F1076" s="8" t="s">
        <v>14</v>
      </c>
      <c r="G1076" s="11" t="s">
        <v>15</v>
      </c>
      <c r="H1076" s="11"/>
    </row>
    <row r="1077" ht="15.75" customHeight="1">
      <c r="A1077" s="8" t="s">
        <v>440</v>
      </c>
      <c r="B1077" s="8" t="s">
        <v>11</v>
      </c>
      <c r="C1077" s="8" t="s">
        <v>12</v>
      </c>
      <c r="D1077" s="9">
        <v>542600.0</v>
      </c>
      <c r="E1077" s="10" t="s">
        <v>16</v>
      </c>
      <c r="F1077" s="8" t="s">
        <v>14</v>
      </c>
      <c r="G1077" s="11" t="s">
        <v>15</v>
      </c>
      <c r="H1077" s="11"/>
    </row>
    <row r="1078" ht="15.75" customHeight="1">
      <c r="A1078" s="8" t="s">
        <v>440</v>
      </c>
      <c r="B1078" s="8" t="s">
        <v>11</v>
      </c>
      <c r="C1078" s="8" t="s">
        <v>12</v>
      </c>
      <c r="D1078" s="9">
        <v>884053.9333333333</v>
      </c>
      <c r="E1078" s="10" t="s">
        <v>17</v>
      </c>
      <c r="F1078" s="8" t="s">
        <v>14</v>
      </c>
      <c r="G1078" s="11" t="s">
        <v>15</v>
      </c>
      <c r="H1078" s="11"/>
    </row>
    <row r="1079" ht="15.75" customHeight="1">
      <c r="A1079" s="8" t="s">
        <v>440</v>
      </c>
      <c r="B1079" s="8" t="s">
        <v>11</v>
      </c>
      <c r="C1079" s="8" t="s">
        <v>12</v>
      </c>
      <c r="D1079" s="9">
        <v>48730.53333333333</v>
      </c>
      <c r="E1079" s="10" t="s">
        <v>18</v>
      </c>
      <c r="F1079" s="8" t="s">
        <v>14</v>
      </c>
      <c r="G1079" s="11" t="s">
        <v>15</v>
      </c>
      <c r="H1079" s="11"/>
    </row>
    <row r="1080" ht="15.75" customHeight="1">
      <c r="A1080" s="8" t="s">
        <v>440</v>
      </c>
      <c r="B1080" s="8" t="s">
        <v>11</v>
      </c>
      <c r="C1080" s="8" t="s">
        <v>12</v>
      </c>
      <c r="D1080" s="9">
        <v>884053.9333333333</v>
      </c>
      <c r="E1080" s="10" t="s">
        <v>19</v>
      </c>
      <c r="F1080" s="8" t="s">
        <v>14</v>
      </c>
      <c r="G1080" s="11" t="s">
        <v>15</v>
      </c>
      <c r="H1080" s="11"/>
    </row>
    <row r="1081" ht="15.75" hidden="1" customHeight="1">
      <c r="A1081" s="12" t="s">
        <v>441</v>
      </c>
      <c r="B1081" s="12" t="s">
        <v>11</v>
      </c>
      <c r="C1081" s="12" t="s">
        <v>12</v>
      </c>
      <c r="D1081" s="13">
        <v>3080640.9333333336</v>
      </c>
      <c r="E1081" s="14"/>
      <c r="F1081" s="12" t="s">
        <v>14</v>
      </c>
      <c r="G1081" s="11"/>
      <c r="H1081" s="11"/>
    </row>
    <row r="1082" ht="15.75" customHeight="1">
      <c r="A1082" s="8" t="s">
        <v>442</v>
      </c>
      <c r="B1082" s="8" t="s">
        <v>11</v>
      </c>
      <c r="C1082" s="8" t="s">
        <v>12</v>
      </c>
      <c r="D1082" s="9">
        <v>2740102.4</v>
      </c>
      <c r="E1082" s="10" t="s">
        <v>13</v>
      </c>
      <c r="F1082" s="8" t="s">
        <v>14</v>
      </c>
      <c r="G1082" s="11" t="s">
        <v>15</v>
      </c>
      <c r="H1082" s="11"/>
    </row>
    <row r="1083" ht="15.75" customHeight="1">
      <c r="A1083" s="8" t="s">
        <v>442</v>
      </c>
      <c r="B1083" s="8" t="s">
        <v>11</v>
      </c>
      <c r="C1083" s="8" t="s">
        <v>12</v>
      </c>
      <c r="D1083" s="9">
        <v>1570014.0</v>
      </c>
      <c r="E1083" s="10" t="s">
        <v>16</v>
      </c>
      <c r="F1083" s="8" t="s">
        <v>14</v>
      </c>
      <c r="G1083" s="11" t="s">
        <v>15</v>
      </c>
      <c r="H1083" s="11"/>
    </row>
    <row r="1084" ht="15.75" customHeight="1">
      <c r="A1084" s="8" t="s">
        <v>442</v>
      </c>
      <c r="B1084" s="8" t="s">
        <v>11</v>
      </c>
      <c r="C1084" s="8" t="s">
        <v>12</v>
      </c>
      <c r="D1084" s="9">
        <v>2935493.466666667</v>
      </c>
      <c r="E1084" s="10" t="s">
        <v>17</v>
      </c>
      <c r="F1084" s="8" t="s">
        <v>14</v>
      </c>
      <c r="G1084" s="11" t="s">
        <v>15</v>
      </c>
      <c r="H1084" s="11"/>
    </row>
    <row r="1085" ht="15.75" customHeight="1">
      <c r="A1085" s="8" t="s">
        <v>442</v>
      </c>
      <c r="B1085" s="8" t="s">
        <v>11</v>
      </c>
      <c r="C1085" s="8" t="s">
        <v>12</v>
      </c>
      <c r="D1085" s="9">
        <v>161839.46666666667</v>
      </c>
      <c r="E1085" s="10" t="s">
        <v>18</v>
      </c>
      <c r="F1085" s="8" t="s">
        <v>14</v>
      </c>
      <c r="G1085" s="11" t="s">
        <v>15</v>
      </c>
      <c r="H1085" s="11"/>
    </row>
    <row r="1086" ht="15.75" customHeight="1">
      <c r="A1086" s="8" t="s">
        <v>442</v>
      </c>
      <c r="B1086" s="8" t="s">
        <v>11</v>
      </c>
      <c r="C1086" s="8" t="s">
        <v>12</v>
      </c>
      <c r="D1086" s="9">
        <v>2935493.466666667</v>
      </c>
      <c r="E1086" s="10" t="s">
        <v>19</v>
      </c>
      <c r="F1086" s="8" t="s">
        <v>14</v>
      </c>
      <c r="G1086" s="11" t="s">
        <v>15</v>
      </c>
      <c r="H1086" s="11"/>
    </row>
    <row r="1087" ht="15.75" customHeight="1">
      <c r="A1087" s="8" t="s">
        <v>442</v>
      </c>
      <c r="B1087" s="8" t="s">
        <v>11</v>
      </c>
      <c r="C1087" s="8" t="s">
        <v>12</v>
      </c>
      <c r="D1087" s="9">
        <v>5871648.0</v>
      </c>
      <c r="E1087" s="10" t="s">
        <v>22</v>
      </c>
      <c r="F1087" s="8" t="s">
        <v>14</v>
      </c>
      <c r="G1087" s="11" t="s">
        <v>15</v>
      </c>
      <c r="H1087" s="11"/>
    </row>
    <row r="1088" ht="15.75" hidden="1" customHeight="1">
      <c r="A1088" s="12" t="s">
        <v>443</v>
      </c>
      <c r="B1088" s="12" t="s">
        <v>11</v>
      </c>
      <c r="C1088" s="12" t="s">
        <v>12</v>
      </c>
      <c r="D1088" s="13">
        <v>1.62145908E7</v>
      </c>
      <c r="E1088" s="14"/>
      <c r="F1088" s="12" t="s">
        <v>14</v>
      </c>
      <c r="G1088" s="11"/>
      <c r="H1088" s="11"/>
    </row>
    <row r="1089" ht="15.75" customHeight="1">
      <c r="A1089" s="8" t="s">
        <v>444</v>
      </c>
      <c r="B1089" s="8" t="s">
        <v>11</v>
      </c>
      <c r="C1089" s="8" t="s">
        <v>12</v>
      </c>
      <c r="D1089" s="9">
        <v>954256.7999999999</v>
      </c>
      <c r="E1089" s="10" t="s">
        <v>13</v>
      </c>
      <c r="F1089" s="8" t="s">
        <v>14</v>
      </c>
      <c r="G1089" s="11" t="s">
        <v>15</v>
      </c>
      <c r="H1089" s="11"/>
    </row>
    <row r="1090" ht="15.75" customHeight="1">
      <c r="A1090" s="8" t="s">
        <v>444</v>
      </c>
      <c r="B1090" s="8" t="s">
        <v>11</v>
      </c>
      <c r="C1090" s="8" t="s">
        <v>12</v>
      </c>
      <c r="D1090" s="9">
        <v>575004.6</v>
      </c>
      <c r="E1090" s="10" t="s">
        <v>16</v>
      </c>
      <c r="F1090" s="8" t="s">
        <v>14</v>
      </c>
      <c r="G1090" s="11" t="s">
        <v>15</v>
      </c>
      <c r="H1090" s="11"/>
    </row>
    <row r="1091" ht="15.75" customHeight="1">
      <c r="A1091" s="8" t="s">
        <v>444</v>
      </c>
      <c r="B1091" s="8" t="s">
        <v>11</v>
      </c>
      <c r="C1091" s="8" t="s">
        <v>12</v>
      </c>
      <c r="D1091" s="9">
        <v>998276.1333333333</v>
      </c>
      <c r="E1091" s="10" t="s">
        <v>17</v>
      </c>
      <c r="F1091" s="8" t="s">
        <v>14</v>
      </c>
      <c r="G1091" s="11" t="s">
        <v>15</v>
      </c>
      <c r="H1091" s="11"/>
    </row>
    <row r="1092" ht="15.75" customHeight="1">
      <c r="A1092" s="8" t="s">
        <v>444</v>
      </c>
      <c r="B1092" s="8" t="s">
        <v>11</v>
      </c>
      <c r="C1092" s="8" t="s">
        <v>12</v>
      </c>
      <c r="D1092" s="9">
        <v>55032.933333333334</v>
      </c>
      <c r="E1092" s="10" t="s">
        <v>18</v>
      </c>
      <c r="F1092" s="8" t="s">
        <v>14</v>
      </c>
      <c r="G1092" s="11" t="s">
        <v>15</v>
      </c>
      <c r="H1092" s="11"/>
    </row>
    <row r="1093" ht="15.75" customHeight="1">
      <c r="A1093" s="8" t="s">
        <v>444</v>
      </c>
      <c r="B1093" s="8" t="s">
        <v>11</v>
      </c>
      <c r="C1093" s="8" t="s">
        <v>12</v>
      </c>
      <c r="D1093" s="9">
        <v>2021449.0</v>
      </c>
      <c r="E1093" s="10" t="s">
        <v>22</v>
      </c>
      <c r="F1093" s="8" t="s">
        <v>14</v>
      </c>
      <c r="G1093" s="11" t="s">
        <v>15</v>
      </c>
      <c r="H1093" s="11"/>
    </row>
    <row r="1094" ht="15.75" customHeight="1">
      <c r="A1094" s="8" t="s">
        <v>445</v>
      </c>
      <c r="B1094" s="8" t="s">
        <v>11</v>
      </c>
      <c r="C1094" s="8" t="s">
        <v>12</v>
      </c>
      <c r="D1094" s="9">
        <v>998276.1333333333</v>
      </c>
      <c r="E1094" s="10" t="s">
        <v>19</v>
      </c>
      <c r="F1094" s="8" t="s">
        <v>14</v>
      </c>
      <c r="G1094" s="11" t="s">
        <v>15</v>
      </c>
      <c r="H1094" s="11"/>
    </row>
    <row r="1095" ht="15.75" hidden="1" customHeight="1">
      <c r="A1095" s="12" t="s">
        <v>446</v>
      </c>
      <c r="B1095" s="12" t="s">
        <v>11</v>
      </c>
      <c r="C1095" s="12" t="s">
        <v>12</v>
      </c>
      <c r="D1095" s="13">
        <v>5602295.6</v>
      </c>
      <c r="E1095" s="14"/>
      <c r="F1095" s="12" t="s">
        <v>14</v>
      </c>
      <c r="G1095" s="11"/>
      <c r="H1095" s="11"/>
    </row>
    <row r="1096" ht="15.75" hidden="1" customHeight="1">
      <c r="A1096" s="8" t="s">
        <v>447</v>
      </c>
      <c r="B1096" s="8" t="s">
        <v>11</v>
      </c>
      <c r="C1096" s="8" t="s">
        <v>12</v>
      </c>
      <c r="D1096" s="15">
        <v>1.1840801E7</v>
      </c>
      <c r="E1096" s="10" t="s">
        <v>29</v>
      </c>
      <c r="F1096" s="8" t="s">
        <v>14</v>
      </c>
      <c r="G1096" s="11"/>
      <c r="H1096" s="11"/>
    </row>
    <row r="1097" ht="15.75" customHeight="1">
      <c r="A1097" s="8" t="s">
        <v>447</v>
      </c>
      <c r="B1097" s="8" t="s">
        <v>11</v>
      </c>
      <c r="C1097" s="8" t="s">
        <v>12</v>
      </c>
      <c r="D1097" s="9">
        <v>5801841.0</v>
      </c>
      <c r="E1097" s="10" t="s">
        <v>22</v>
      </c>
      <c r="F1097" s="8" t="s">
        <v>14</v>
      </c>
      <c r="G1097" s="11" t="s">
        <v>15</v>
      </c>
      <c r="H1097" s="11"/>
    </row>
    <row r="1098" ht="15.75" hidden="1" customHeight="1">
      <c r="A1098" s="12" t="s">
        <v>448</v>
      </c>
      <c r="B1098" s="12" t="s">
        <v>11</v>
      </c>
      <c r="C1098" s="12" t="s">
        <v>12</v>
      </c>
      <c r="D1098" s="13">
        <v>1.7642642E7</v>
      </c>
      <c r="E1098" s="14"/>
      <c r="F1098" s="12" t="s">
        <v>14</v>
      </c>
      <c r="G1098" s="11"/>
      <c r="H1098" s="11"/>
    </row>
    <row r="1099" ht="15.75" customHeight="1">
      <c r="A1099" s="8" t="s">
        <v>449</v>
      </c>
      <c r="B1099" s="8" t="s">
        <v>11</v>
      </c>
      <c r="C1099" s="8" t="s">
        <v>12</v>
      </c>
      <c r="D1099" s="9">
        <v>2335666.666666667</v>
      </c>
      <c r="E1099" s="10" t="s">
        <v>13</v>
      </c>
      <c r="F1099" s="8" t="s">
        <v>14</v>
      </c>
      <c r="G1099" s="11" t="s">
        <v>15</v>
      </c>
      <c r="H1099" s="11"/>
    </row>
    <row r="1100" ht="15.75" hidden="1" customHeight="1">
      <c r="A1100" s="8" t="s">
        <v>449</v>
      </c>
      <c r="B1100" s="8" t="s">
        <v>11</v>
      </c>
      <c r="C1100" s="8" t="s">
        <v>12</v>
      </c>
      <c r="D1100" s="15">
        <v>1450777.6</v>
      </c>
      <c r="E1100" s="10" t="s">
        <v>16</v>
      </c>
      <c r="F1100" s="8" t="s">
        <v>14</v>
      </c>
      <c r="G1100" s="11" t="s">
        <v>32</v>
      </c>
      <c r="H1100" s="11"/>
    </row>
    <row r="1101" ht="15.75" hidden="1" customHeight="1">
      <c r="A1101" s="8" t="s">
        <v>449</v>
      </c>
      <c r="B1101" s="8" t="s">
        <v>11</v>
      </c>
      <c r="C1101" s="8" t="s">
        <v>12</v>
      </c>
      <c r="D1101" s="15">
        <v>2505555.7333333334</v>
      </c>
      <c r="E1101" s="10" t="s">
        <v>17</v>
      </c>
      <c r="F1101" s="8" t="s">
        <v>14</v>
      </c>
      <c r="G1101" s="11" t="s">
        <v>32</v>
      </c>
      <c r="H1101" s="11"/>
    </row>
    <row r="1102" ht="15.75" hidden="1" customHeight="1">
      <c r="A1102" s="8" t="s">
        <v>449</v>
      </c>
      <c r="B1102" s="8" t="s">
        <v>11</v>
      </c>
      <c r="C1102" s="8" t="s">
        <v>12</v>
      </c>
      <c r="D1102" s="15">
        <v>138110.93333333335</v>
      </c>
      <c r="E1102" s="10" t="s">
        <v>18</v>
      </c>
      <c r="F1102" s="8" t="s">
        <v>14</v>
      </c>
      <c r="G1102" s="11" t="s">
        <v>32</v>
      </c>
      <c r="H1102" s="11"/>
    </row>
    <row r="1103" ht="15.75" customHeight="1">
      <c r="A1103" s="8" t="s">
        <v>449</v>
      </c>
      <c r="B1103" s="8" t="s">
        <v>11</v>
      </c>
      <c r="C1103" s="8" t="s">
        <v>12</v>
      </c>
      <c r="D1103" s="9">
        <v>2505555.7333333334</v>
      </c>
      <c r="E1103" s="10" t="s">
        <v>19</v>
      </c>
      <c r="F1103" s="8" t="s">
        <v>14</v>
      </c>
      <c r="G1103" s="11" t="s">
        <v>15</v>
      </c>
      <c r="H1103" s="11"/>
    </row>
    <row r="1104" ht="15.75" customHeight="1">
      <c r="A1104" s="8" t="s">
        <v>449</v>
      </c>
      <c r="B1104" s="8" t="s">
        <v>11</v>
      </c>
      <c r="C1104" s="8" t="s">
        <v>12</v>
      </c>
      <c r="D1104" s="9">
        <v>4532665.0</v>
      </c>
      <c r="E1104" s="10" t="s">
        <v>22</v>
      </c>
      <c r="F1104" s="8" t="s">
        <v>14</v>
      </c>
      <c r="G1104" s="11" t="s">
        <v>15</v>
      </c>
      <c r="H1104" s="11"/>
    </row>
    <row r="1105" ht="15.75" hidden="1" customHeight="1">
      <c r="A1105" s="12" t="s">
        <v>450</v>
      </c>
      <c r="B1105" s="12" t="s">
        <v>11</v>
      </c>
      <c r="C1105" s="12" t="s">
        <v>12</v>
      </c>
      <c r="D1105" s="13">
        <v>1.3468331666666668E7</v>
      </c>
      <c r="E1105" s="14"/>
      <c r="F1105" s="12" t="s">
        <v>14</v>
      </c>
      <c r="G1105" s="11"/>
      <c r="H1105" s="11"/>
    </row>
    <row r="1106" ht="15.75" customHeight="1">
      <c r="A1106" s="8" t="s">
        <v>451</v>
      </c>
      <c r="B1106" s="8" t="s">
        <v>11</v>
      </c>
      <c r="C1106" s="8" t="s">
        <v>12</v>
      </c>
      <c r="D1106" s="9">
        <v>727060.0</v>
      </c>
      <c r="E1106" s="10" t="s">
        <v>29</v>
      </c>
      <c r="F1106" s="8" t="s">
        <v>14</v>
      </c>
      <c r="G1106" s="11" t="s">
        <v>15</v>
      </c>
      <c r="H1106" s="11"/>
    </row>
    <row r="1107" ht="15.75" hidden="1" customHeight="1">
      <c r="A1107" s="12" t="s">
        <v>452</v>
      </c>
      <c r="B1107" s="12" t="s">
        <v>11</v>
      </c>
      <c r="C1107" s="12" t="s">
        <v>12</v>
      </c>
      <c r="D1107" s="13">
        <v>727060.0</v>
      </c>
      <c r="E1107" s="14"/>
      <c r="F1107" s="12" t="s">
        <v>14</v>
      </c>
      <c r="G1107" s="11"/>
      <c r="H1107" s="11"/>
    </row>
    <row r="1108" ht="15.75" customHeight="1">
      <c r="A1108" s="8" t="s">
        <v>453</v>
      </c>
      <c r="B1108" s="8" t="s">
        <v>11</v>
      </c>
      <c r="C1108" s="8" t="s">
        <v>12</v>
      </c>
      <c r="D1108" s="9">
        <v>606434.2666666666</v>
      </c>
      <c r="E1108" s="10" t="s">
        <v>13</v>
      </c>
      <c r="F1108" s="8" t="s">
        <v>14</v>
      </c>
      <c r="G1108" s="11" t="s">
        <v>15</v>
      </c>
      <c r="H1108" s="11"/>
    </row>
    <row r="1109" ht="15.75" customHeight="1">
      <c r="A1109" s="8" t="s">
        <v>453</v>
      </c>
      <c r="B1109" s="8" t="s">
        <v>11</v>
      </c>
      <c r="C1109" s="8" t="s">
        <v>12</v>
      </c>
      <c r="D1109" s="9">
        <v>704633.4</v>
      </c>
      <c r="E1109" s="10" t="s">
        <v>16</v>
      </c>
      <c r="F1109" s="8" t="s">
        <v>14</v>
      </c>
      <c r="G1109" s="11" t="s">
        <v>15</v>
      </c>
      <c r="H1109" s="11"/>
    </row>
    <row r="1110" ht="15.75" customHeight="1">
      <c r="A1110" s="8" t="s">
        <v>453</v>
      </c>
      <c r="B1110" s="8" t="s">
        <v>11</v>
      </c>
      <c r="C1110" s="8" t="s">
        <v>12</v>
      </c>
      <c r="D1110" s="9">
        <v>751108.3333333334</v>
      </c>
      <c r="E1110" s="10" t="s">
        <v>17</v>
      </c>
      <c r="F1110" s="8" t="s">
        <v>14</v>
      </c>
      <c r="G1110" s="11" t="s">
        <v>15</v>
      </c>
      <c r="H1110" s="11"/>
    </row>
    <row r="1111" ht="15.75" customHeight="1">
      <c r="A1111" s="8" t="s">
        <v>453</v>
      </c>
      <c r="B1111" s="8" t="s">
        <v>11</v>
      </c>
      <c r="C1111" s="8" t="s">
        <v>12</v>
      </c>
      <c r="D1111" s="9">
        <v>41351.4</v>
      </c>
      <c r="E1111" s="10" t="s">
        <v>18</v>
      </c>
      <c r="F1111" s="8" t="s">
        <v>14</v>
      </c>
      <c r="G1111" s="11" t="s">
        <v>15</v>
      </c>
      <c r="H1111" s="11"/>
    </row>
    <row r="1112" ht="15.75" customHeight="1">
      <c r="A1112" s="8" t="s">
        <v>453</v>
      </c>
      <c r="B1112" s="8" t="s">
        <v>11</v>
      </c>
      <c r="C1112" s="8" t="s">
        <v>12</v>
      </c>
      <c r="D1112" s="9">
        <v>751108.3333333334</v>
      </c>
      <c r="E1112" s="10" t="s">
        <v>19</v>
      </c>
      <c r="F1112" s="8" t="s">
        <v>14</v>
      </c>
      <c r="G1112" s="11" t="s">
        <v>15</v>
      </c>
      <c r="H1112" s="11"/>
    </row>
    <row r="1113" ht="15.75" hidden="1" customHeight="1">
      <c r="A1113" s="12" t="s">
        <v>454</v>
      </c>
      <c r="B1113" s="12" t="s">
        <v>11</v>
      </c>
      <c r="C1113" s="12" t="s">
        <v>12</v>
      </c>
      <c r="D1113" s="13">
        <v>2854635.7333333334</v>
      </c>
      <c r="E1113" s="14"/>
      <c r="F1113" s="12" t="s">
        <v>14</v>
      </c>
      <c r="G1113" s="11"/>
      <c r="H1113" s="11"/>
    </row>
    <row r="1114" ht="15.75" customHeight="1">
      <c r="A1114" s="8" t="s">
        <v>455</v>
      </c>
      <c r="B1114" s="8" t="s">
        <v>11</v>
      </c>
      <c r="C1114" s="8" t="s">
        <v>12</v>
      </c>
      <c r="D1114" s="9">
        <v>680659.0</v>
      </c>
      <c r="E1114" s="10" t="s">
        <v>13</v>
      </c>
      <c r="F1114" s="8" t="s">
        <v>14</v>
      </c>
      <c r="G1114" s="11" t="s">
        <v>15</v>
      </c>
      <c r="H1114" s="11"/>
    </row>
    <row r="1115" ht="15.75" customHeight="1">
      <c r="A1115" s="8" t="s">
        <v>455</v>
      </c>
      <c r="B1115" s="8" t="s">
        <v>11</v>
      </c>
      <c r="C1115" s="8" t="s">
        <v>12</v>
      </c>
      <c r="D1115" s="9">
        <v>206756.0</v>
      </c>
      <c r="E1115" s="10" t="s">
        <v>16</v>
      </c>
      <c r="F1115" s="8" t="s">
        <v>14</v>
      </c>
      <c r="G1115" s="11" t="s">
        <v>15</v>
      </c>
      <c r="H1115" s="11"/>
    </row>
    <row r="1116" ht="15.75" customHeight="1">
      <c r="A1116" s="8" t="s">
        <v>455</v>
      </c>
      <c r="B1116" s="8" t="s">
        <v>11</v>
      </c>
      <c r="C1116" s="8" t="s">
        <v>12</v>
      </c>
      <c r="D1116" s="9">
        <v>790812.8</v>
      </c>
      <c r="E1116" s="10" t="s">
        <v>17</v>
      </c>
      <c r="F1116" s="8" t="s">
        <v>14</v>
      </c>
      <c r="G1116" s="11" t="s">
        <v>15</v>
      </c>
      <c r="H1116" s="11"/>
    </row>
    <row r="1117" ht="15.75" customHeight="1">
      <c r="A1117" s="8" t="s">
        <v>455</v>
      </c>
      <c r="B1117" s="8" t="s">
        <v>11</v>
      </c>
      <c r="C1117" s="8" t="s">
        <v>12</v>
      </c>
      <c r="D1117" s="9">
        <v>43549.066666666666</v>
      </c>
      <c r="E1117" s="10" t="s">
        <v>18</v>
      </c>
      <c r="F1117" s="8" t="s">
        <v>14</v>
      </c>
      <c r="G1117" s="11" t="s">
        <v>15</v>
      </c>
      <c r="H1117" s="11"/>
    </row>
    <row r="1118" ht="15.75" customHeight="1">
      <c r="A1118" s="8" t="s">
        <v>455</v>
      </c>
      <c r="B1118" s="8" t="s">
        <v>11</v>
      </c>
      <c r="C1118" s="8" t="s">
        <v>12</v>
      </c>
      <c r="D1118" s="9">
        <v>790812.8</v>
      </c>
      <c r="E1118" s="10" t="s">
        <v>19</v>
      </c>
      <c r="F1118" s="8" t="s">
        <v>14</v>
      </c>
      <c r="G1118" s="11" t="s">
        <v>15</v>
      </c>
      <c r="H1118" s="11"/>
    </row>
    <row r="1119" ht="15.75" hidden="1" customHeight="1">
      <c r="A1119" s="12" t="s">
        <v>456</v>
      </c>
      <c r="B1119" s="12" t="s">
        <v>11</v>
      </c>
      <c r="C1119" s="12" t="s">
        <v>12</v>
      </c>
      <c r="D1119" s="13">
        <v>2512589.666666667</v>
      </c>
      <c r="E1119" s="14"/>
      <c r="F1119" s="12" t="s">
        <v>14</v>
      </c>
      <c r="G1119" s="11"/>
      <c r="H1119" s="11"/>
    </row>
    <row r="1120" ht="15.75" customHeight="1">
      <c r="A1120" s="8" t="s">
        <v>457</v>
      </c>
      <c r="B1120" s="8" t="s">
        <v>11</v>
      </c>
      <c r="C1120" s="8" t="s">
        <v>12</v>
      </c>
      <c r="D1120" s="9">
        <v>6753581.0</v>
      </c>
      <c r="E1120" s="10" t="s">
        <v>29</v>
      </c>
      <c r="F1120" s="8" t="s">
        <v>14</v>
      </c>
      <c r="G1120" s="11" t="s">
        <v>15</v>
      </c>
      <c r="H1120" s="11"/>
    </row>
    <row r="1121" ht="15.75" hidden="1" customHeight="1">
      <c r="A1121" s="12" t="s">
        <v>458</v>
      </c>
      <c r="B1121" s="12" t="s">
        <v>11</v>
      </c>
      <c r="C1121" s="12" t="s">
        <v>12</v>
      </c>
      <c r="D1121" s="13">
        <v>6753581.0</v>
      </c>
      <c r="E1121" s="14"/>
      <c r="F1121" s="12" t="s">
        <v>14</v>
      </c>
      <c r="G1121" s="11"/>
      <c r="H1121" s="11"/>
    </row>
    <row r="1122" ht="15.75" customHeight="1">
      <c r="A1122" s="8" t="s">
        <v>459</v>
      </c>
      <c r="B1122" s="8" t="s">
        <v>11</v>
      </c>
      <c r="C1122" s="8" t="s">
        <v>12</v>
      </c>
      <c r="D1122" s="9">
        <v>2519408.0</v>
      </c>
      <c r="E1122" s="10" t="s">
        <v>29</v>
      </c>
      <c r="F1122" s="8" t="s">
        <v>14</v>
      </c>
      <c r="G1122" s="11" t="s">
        <v>15</v>
      </c>
      <c r="H1122" s="11"/>
    </row>
    <row r="1123" ht="15.75" hidden="1" customHeight="1">
      <c r="A1123" s="12" t="s">
        <v>460</v>
      </c>
      <c r="B1123" s="12" t="s">
        <v>11</v>
      </c>
      <c r="C1123" s="12" t="s">
        <v>12</v>
      </c>
      <c r="D1123" s="13">
        <v>2519408.0</v>
      </c>
      <c r="E1123" s="14"/>
      <c r="F1123" s="12" t="s">
        <v>14</v>
      </c>
      <c r="G1123" s="11"/>
      <c r="H1123" s="11"/>
    </row>
    <row r="1124" ht="15.75" customHeight="1">
      <c r="A1124" s="8" t="s">
        <v>461</v>
      </c>
      <c r="B1124" s="8" t="s">
        <v>11</v>
      </c>
      <c r="C1124" s="8" t="s">
        <v>12</v>
      </c>
      <c r="D1124" s="9">
        <v>934841.5999999999</v>
      </c>
      <c r="E1124" s="10" t="s">
        <v>13</v>
      </c>
      <c r="F1124" s="8" t="s">
        <v>14</v>
      </c>
      <c r="G1124" s="11" t="s">
        <v>15</v>
      </c>
      <c r="H1124" s="11"/>
    </row>
    <row r="1125" ht="15.75" hidden="1" customHeight="1">
      <c r="A1125" s="8" t="s">
        <v>461</v>
      </c>
      <c r="B1125" s="8" t="s">
        <v>11</v>
      </c>
      <c r="C1125" s="8" t="s">
        <v>12</v>
      </c>
      <c r="D1125" s="15">
        <v>910233.3333333334</v>
      </c>
      <c r="E1125" s="10" t="s">
        <v>16</v>
      </c>
      <c r="F1125" s="8" t="s">
        <v>14</v>
      </c>
      <c r="G1125" s="11" t="s">
        <v>32</v>
      </c>
      <c r="H1125" s="11"/>
    </row>
    <row r="1126" ht="15.75" hidden="1" customHeight="1">
      <c r="A1126" s="8" t="s">
        <v>461</v>
      </c>
      <c r="B1126" s="8" t="s">
        <v>11</v>
      </c>
      <c r="C1126" s="8" t="s">
        <v>12</v>
      </c>
      <c r="D1126" s="15">
        <v>1004054.0666666667</v>
      </c>
      <c r="E1126" s="10" t="s">
        <v>17</v>
      </c>
      <c r="F1126" s="8" t="s">
        <v>14</v>
      </c>
      <c r="G1126" s="11" t="s">
        <v>32</v>
      </c>
      <c r="H1126" s="11"/>
    </row>
    <row r="1127" ht="15.75" hidden="1" customHeight="1">
      <c r="A1127" s="8" t="s">
        <v>461</v>
      </c>
      <c r="B1127" s="8" t="s">
        <v>11</v>
      </c>
      <c r="C1127" s="8" t="s">
        <v>12</v>
      </c>
      <c r="D1127" s="15">
        <v>55352.933333333334</v>
      </c>
      <c r="E1127" s="10" t="s">
        <v>18</v>
      </c>
      <c r="F1127" s="8" t="s">
        <v>14</v>
      </c>
      <c r="G1127" s="11" t="s">
        <v>32</v>
      </c>
      <c r="H1127" s="11"/>
    </row>
    <row r="1128" ht="15.75" customHeight="1">
      <c r="A1128" s="8" t="s">
        <v>461</v>
      </c>
      <c r="B1128" s="8" t="s">
        <v>11</v>
      </c>
      <c r="C1128" s="8" t="s">
        <v>12</v>
      </c>
      <c r="D1128" s="9">
        <v>1362606.0</v>
      </c>
      <c r="E1128" s="10" t="s">
        <v>22</v>
      </c>
      <c r="F1128" s="8" t="s">
        <v>14</v>
      </c>
      <c r="G1128" s="11" t="s">
        <v>15</v>
      </c>
      <c r="H1128" s="11"/>
    </row>
    <row r="1129" ht="15.75" customHeight="1">
      <c r="A1129" s="8" t="s">
        <v>462</v>
      </c>
      <c r="B1129" s="8" t="s">
        <v>11</v>
      </c>
      <c r="C1129" s="8" t="s">
        <v>12</v>
      </c>
      <c r="D1129" s="9">
        <v>1004054.0666666667</v>
      </c>
      <c r="E1129" s="10" t="s">
        <v>19</v>
      </c>
      <c r="F1129" s="8" t="s">
        <v>14</v>
      </c>
      <c r="G1129" s="11" t="s">
        <v>15</v>
      </c>
      <c r="H1129" s="11"/>
    </row>
    <row r="1130" ht="15.75" hidden="1" customHeight="1">
      <c r="A1130" s="12" t="s">
        <v>463</v>
      </c>
      <c r="B1130" s="12" t="s">
        <v>11</v>
      </c>
      <c r="C1130" s="12" t="s">
        <v>12</v>
      </c>
      <c r="D1130" s="13">
        <v>5271142.0</v>
      </c>
      <c r="E1130" s="14"/>
      <c r="F1130" s="12" t="s">
        <v>14</v>
      </c>
      <c r="G1130" s="11"/>
      <c r="H1130" s="11"/>
    </row>
    <row r="1131" ht="15.75" customHeight="1">
      <c r="A1131" s="8" t="s">
        <v>464</v>
      </c>
      <c r="B1131" s="8" t="s">
        <v>11</v>
      </c>
      <c r="C1131" s="8" t="s">
        <v>12</v>
      </c>
      <c r="D1131" s="9">
        <v>9791607.933333334</v>
      </c>
      <c r="E1131" s="10" t="s">
        <v>13</v>
      </c>
      <c r="F1131" s="8" t="s">
        <v>14</v>
      </c>
      <c r="G1131" s="11" t="s">
        <v>15</v>
      </c>
      <c r="H1131" s="11"/>
    </row>
    <row r="1132" ht="15.75" hidden="1" customHeight="1">
      <c r="A1132" s="8" t="s">
        <v>464</v>
      </c>
      <c r="B1132" s="8" t="s">
        <v>11</v>
      </c>
      <c r="C1132" s="8" t="s">
        <v>12</v>
      </c>
      <c r="D1132" s="15">
        <v>2.15044E7</v>
      </c>
      <c r="E1132" s="10" t="s">
        <v>16</v>
      </c>
      <c r="F1132" s="8" t="s">
        <v>14</v>
      </c>
      <c r="G1132" s="11" t="s">
        <v>32</v>
      </c>
      <c r="H1132" s="11"/>
    </row>
    <row r="1133" ht="15.75" customHeight="1">
      <c r="A1133" s="8" t="s">
        <v>464</v>
      </c>
      <c r="B1133" s="8" t="s">
        <v>11</v>
      </c>
      <c r="C1133" s="8" t="s">
        <v>12</v>
      </c>
      <c r="D1133" s="9">
        <v>2.0981817E7</v>
      </c>
      <c r="E1133" s="10" t="s">
        <v>22</v>
      </c>
      <c r="F1133" s="8" t="s">
        <v>14</v>
      </c>
      <c r="G1133" s="11" t="s">
        <v>15</v>
      </c>
      <c r="H1133" s="11"/>
    </row>
    <row r="1134" ht="15.75" hidden="1" customHeight="1">
      <c r="A1134" s="12" t="s">
        <v>465</v>
      </c>
      <c r="B1134" s="12" t="s">
        <v>11</v>
      </c>
      <c r="C1134" s="12" t="s">
        <v>12</v>
      </c>
      <c r="D1134" s="13">
        <v>5.227782493333334E7</v>
      </c>
      <c r="E1134" s="14"/>
      <c r="F1134" s="12" t="s">
        <v>14</v>
      </c>
      <c r="G1134" s="11"/>
      <c r="H1134" s="11"/>
    </row>
    <row r="1135" ht="15.75" customHeight="1">
      <c r="A1135" s="8" t="s">
        <v>466</v>
      </c>
      <c r="B1135" s="8" t="s">
        <v>11</v>
      </c>
      <c r="C1135" s="8" t="s">
        <v>12</v>
      </c>
      <c r="D1135" s="9">
        <v>628780.6</v>
      </c>
      <c r="E1135" s="10" t="s">
        <v>13</v>
      </c>
      <c r="F1135" s="8" t="s">
        <v>14</v>
      </c>
      <c r="G1135" s="11" t="s">
        <v>15</v>
      </c>
      <c r="H1135" s="11"/>
    </row>
    <row r="1136" ht="15.75" hidden="1" customHeight="1">
      <c r="A1136" s="8" t="s">
        <v>466</v>
      </c>
      <c r="B1136" s="8" t="s">
        <v>11</v>
      </c>
      <c r="C1136" s="8" t="s">
        <v>12</v>
      </c>
      <c r="D1136" s="15">
        <v>866414.4</v>
      </c>
      <c r="E1136" s="10" t="s">
        <v>16</v>
      </c>
      <c r="F1136" s="8" t="s">
        <v>14</v>
      </c>
      <c r="G1136" s="11" t="s">
        <v>32</v>
      </c>
      <c r="H1136" s="11"/>
    </row>
    <row r="1137" ht="15.75" hidden="1" customHeight="1">
      <c r="A1137" s="8" t="s">
        <v>466</v>
      </c>
      <c r="B1137" s="8" t="s">
        <v>11</v>
      </c>
      <c r="C1137" s="8" t="s">
        <v>12</v>
      </c>
      <c r="D1137" s="15">
        <v>943951.3333333334</v>
      </c>
      <c r="E1137" s="10" t="s">
        <v>17</v>
      </c>
      <c r="F1137" s="8" t="s">
        <v>14</v>
      </c>
      <c r="G1137" s="11" t="s">
        <v>32</v>
      </c>
      <c r="H1137" s="11"/>
    </row>
    <row r="1138" ht="15.75" hidden="1" customHeight="1">
      <c r="A1138" s="8" t="s">
        <v>466</v>
      </c>
      <c r="B1138" s="8" t="s">
        <v>11</v>
      </c>
      <c r="C1138" s="8" t="s">
        <v>12</v>
      </c>
      <c r="D1138" s="15">
        <v>51986.73333333334</v>
      </c>
      <c r="E1138" s="10" t="s">
        <v>18</v>
      </c>
      <c r="F1138" s="8" t="s">
        <v>14</v>
      </c>
      <c r="G1138" s="11" t="s">
        <v>32</v>
      </c>
      <c r="H1138" s="11"/>
    </row>
    <row r="1139" ht="15.75" customHeight="1">
      <c r="A1139" s="8" t="s">
        <v>466</v>
      </c>
      <c r="B1139" s="8" t="s">
        <v>11</v>
      </c>
      <c r="C1139" s="8" t="s">
        <v>12</v>
      </c>
      <c r="D1139" s="9">
        <v>943951.3333333334</v>
      </c>
      <c r="E1139" s="10" t="s">
        <v>19</v>
      </c>
      <c r="F1139" s="8" t="s">
        <v>14</v>
      </c>
      <c r="G1139" s="11" t="s">
        <v>15</v>
      </c>
      <c r="H1139" s="11"/>
    </row>
    <row r="1140" ht="15.75" hidden="1" customHeight="1">
      <c r="A1140" s="12" t="s">
        <v>467</v>
      </c>
      <c r="B1140" s="12" t="s">
        <v>11</v>
      </c>
      <c r="C1140" s="12" t="s">
        <v>12</v>
      </c>
      <c r="D1140" s="13">
        <v>3435084.4000000004</v>
      </c>
      <c r="E1140" s="14"/>
      <c r="F1140" s="12" t="s">
        <v>14</v>
      </c>
      <c r="G1140" s="11"/>
      <c r="H1140" s="11"/>
    </row>
    <row r="1141" ht="15.75" customHeight="1">
      <c r="A1141" s="8" t="s">
        <v>468</v>
      </c>
      <c r="B1141" s="8" t="s">
        <v>11</v>
      </c>
      <c r="C1141" s="8" t="s">
        <v>12</v>
      </c>
      <c r="D1141" s="9">
        <v>1949464.0</v>
      </c>
      <c r="E1141" s="10" t="s">
        <v>29</v>
      </c>
      <c r="F1141" s="8" t="s">
        <v>14</v>
      </c>
      <c r="G1141" s="11" t="s">
        <v>15</v>
      </c>
      <c r="H1141" s="11"/>
    </row>
    <row r="1142" ht="15.75" hidden="1" customHeight="1">
      <c r="A1142" s="12" t="s">
        <v>469</v>
      </c>
      <c r="B1142" s="12" t="s">
        <v>11</v>
      </c>
      <c r="C1142" s="12" t="s">
        <v>12</v>
      </c>
      <c r="D1142" s="13">
        <v>1949464.0</v>
      </c>
      <c r="E1142" s="14"/>
      <c r="F1142" s="12" t="s">
        <v>14</v>
      </c>
      <c r="G1142" s="11"/>
      <c r="H1142" s="11"/>
    </row>
    <row r="1143" ht="15.75" customHeight="1">
      <c r="A1143" s="8" t="s">
        <v>470</v>
      </c>
      <c r="B1143" s="8" t="s">
        <v>11</v>
      </c>
      <c r="C1143" s="8" t="s">
        <v>12</v>
      </c>
      <c r="D1143" s="9">
        <v>556290.4666666667</v>
      </c>
      <c r="E1143" s="10" t="s">
        <v>13</v>
      </c>
      <c r="F1143" s="8" t="s">
        <v>14</v>
      </c>
      <c r="G1143" s="11" t="s">
        <v>15</v>
      </c>
      <c r="H1143" s="11"/>
    </row>
    <row r="1144" ht="15.75" customHeight="1">
      <c r="A1144" s="8" t="s">
        <v>470</v>
      </c>
      <c r="B1144" s="8" t="s">
        <v>11</v>
      </c>
      <c r="C1144" s="8" t="s">
        <v>12</v>
      </c>
      <c r="D1144" s="9">
        <v>504910.4666666667</v>
      </c>
      <c r="E1144" s="10" t="s">
        <v>16</v>
      </c>
      <c r="F1144" s="8" t="s">
        <v>14</v>
      </c>
      <c r="G1144" s="11" t="s">
        <v>15</v>
      </c>
      <c r="H1144" s="11"/>
    </row>
    <row r="1145" ht="15.75" customHeight="1">
      <c r="A1145" s="8" t="s">
        <v>470</v>
      </c>
      <c r="B1145" s="8" t="s">
        <v>11</v>
      </c>
      <c r="C1145" s="8" t="s">
        <v>12</v>
      </c>
      <c r="D1145" s="9">
        <v>706283.2</v>
      </c>
      <c r="E1145" s="10" t="s">
        <v>17</v>
      </c>
      <c r="F1145" s="8" t="s">
        <v>14</v>
      </c>
      <c r="G1145" s="11" t="s">
        <v>15</v>
      </c>
      <c r="H1145" s="11"/>
    </row>
    <row r="1146" ht="15.75" customHeight="1">
      <c r="A1146" s="8" t="s">
        <v>470</v>
      </c>
      <c r="B1146" s="8" t="s">
        <v>11</v>
      </c>
      <c r="C1146" s="8" t="s">
        <v>12</v>
      </c>
      <c r="D1146" s="9">
        <v>38879.666666666664</v>
      </c>
      <c r="E1146" s="10" t="s">
        <v>18</v>
      </c>
      <c r="F1146" s="8" t="s">
        <v>14</v>
      </c>
      <c r="G1146" s="11" t="s">
        <v>15</v>
      </c>
      <c r="H1146" s="11"/>
    </row>
    <row r="1147" ht="15.75" customHeight="1">
      <c r="A1147" s="8" t="s">
        <v>470</v>
      </c>
      <c r="B1147" s="8" t="s">
        <v>11</v>
      </c>
      <c r="C1147" s="8" t="s">
        <v>12</v>
      </c>
      <c r="D1147" s="9">
        <v>706283.2</v>
      </c>
      <c r="E1147" s="10" t="s">
        <v>19</v>
      </c>
      <c r="F1147" s="8" t="s">
        <v>14</v>
      </c>
      <c r="G1147" s="11" t="s">
        <v>15</v>
      </c>
      <c r="H1147" s="11"/>
    </row>
    <row r="1148" ht="15.75" hidden="1" customHeight="1">
      <c r="A1148" s="12" t="s">
        <v>471</v>
      </c>
      <c r="B1148" s="12" t="s">
        <v>11</v>
      </c>
      <c r="C1148" s="12" t="s">
        <v>12</v>
      </c>
      <c r="D1148" s="13">
        <v>2512647.0</v>
      </c>
      <c r="E1148" s="14"/>
      <c r="F1148" s="12" t="s">
        <v>14</v>
      </c>
      <c r="G1148" s="11"/>
      <c r="H1148" s="11"/>
    </row>
    <row r="1149" ht="15.75" customHeight="1">
      <c r="A1149" s="8" t="s">
        <v>472</v>
      </c>
      <c r="B1149" s="8" t="s">
        <v>11</v>
      </c>
      <c r="C1149" s="8" t="s">
        <v>12</v>
      </c>
      <c r="D1149" s="9">
        <v>1673387.0</v>
      </c>
      <c r="E1149" s="10" t="s">
        <v>29</v>
      </c>
      <c r="F1149" s="8" t="s">
        <v>14</v>
      </c>
      <c r="G1149" s="11" t="s">
        <v>15</v>
      </c>
      <c r="H1149" s="11"/>
    </row>
    <row r="1150" ht="15.75" hidden="1" customHeight="1">
      <c r="A1150" s="12" t="s">
        <v>473</v>
      </c>
      <c r="B1150" s="12" t="s">
        <v>11</v>
      </c>
      <c r="C1150" s="12" t="s">
        <v>12</v>
      </c>
      <c r="D1150" s="13">
        <v>1673387.0</v>
      </c>
      <c r="E1150" s="14"/>
      <c r="F1150" s="12" t="s">
        <v>14</v>
      </c>
      <c r="G1150" s="11"/>
      <c r="H1150" s="11"/>
    </row>
    <row r="1151" ht="15.75" customHeight="1">
      <c r="A1151" s="8" t="s">
        <v>474</v>
      </c>
      <c r="B1151" s="8" t="s">
        <v>11</v>
      </c>
      <c r="C1151" s="8" t="s">
        <v>12</v>
      </c>
      <c r="D1151" s="9">
        <v>877762.6666666667</v>
      </c>
      <c r="E1151" s="10" t="s">
        <v>13</v>
      </c>
      <c r="F1151" s="8" t="s">
        <v>14</v>
      </c>
      <c r="G1151" s="11" t="s">
        <v>15</v>
      </c>
      <c r="H1151" s="11"/>
    </row>
    <row r="1152" ht="15.75" customHeight="1">
      <c r="A1152" s="8" t="s">
        <v>474</v>
      </c>
      <c r="B1152" s="8" t="s">
        <v>11</v>
      </c>
      <c r="C1152" s="8" t="s">
        <v>12</v>
      </c>
      <c r="D1152" s="9">
        <v>1477689.5333333334</v>
      </c>
      <c r="E1152" s="10" t="s">
        <v>16</v>
      </c>
      <c r="F1152" s="8" t="s">
        <v>14</v>
      </c>
      <c r="G1152" s="11" t="s">
        <v>15</v>
      </c>
      <c r="H1152" s="11"/>
    </row>
    <row r="1153" ht="15.75" customHeight="1">
      <c r="A1153" s="8" t="s">
        <v>474</v>
      </c>
      <c r="B1153" s="8" t="s">
        <v>11</v>
      </c>
      <c r="C1153" s="8" t="s">
        <v>12</v>
      </c>
      <c r="D1153" s="9">
        <v>1270843.0</v>
      </c>
      <c r="E1153" s="10" t="s">
        <v>17</v>
      </c>
      <c r="F1153" s="8" t="s">
        <v>14</v>
      </c>
      <c r="G1153" s="11" t="s">
        <v>15</v>
      </c>
      <c r="H1153" s="11"/>
    </row>
    <row r="1154" ht="15.75" customHeight="1">
      <c r="A1154" s="8" t="s">
        <v>474</v>
      </c>
      <c r="B1154" s="8" t="s">
        <v>11</v>
      </c>
      <c r="C1154" s="8" t="s">
        <v>12</v>
      </c>
      <c r="D1154" s="9">
        <v>70074.4</v>
      </c>
      <c r="E1154" s="10" t="s">
        <v>18</v>
      </c>
      <c r="F1154" s="8" t="s">
        <v>14</v>
      </c>
      <c r="G1154" s="11" t="s">
        <v>15</v>
      </c>
      <c r="H1154" s="11"/>
    </row>
    <row r="1155" ht="15.75" customHeight="1">
      <c r="A1155" s="8" t="s">
        <v>474</v>
      </c>
      <c r="B1155" s="8" t="s">
        <v>11</v>
      </c>
      <c r="C1155" s="8" t="s">
        <v>12</v>
      </c>
      <c r="D1155" s="9">
        <v>1270843.0</v>
      </c>
      <c r="E1155" s="10" t="s">
        <v>19</v>
      </c>
      <c r="F1155" s="8" t="s">
        <v>14</v>
      </c>
      <c r="G1155" s="11" t="s">
        <v>15</v>
      </c>
      <c r="H1155" s="11"/>
    </row>
    <row r="1156" ht="15.75" customHeight="1">
      <c r="A1156" s="8" t="s">
        <v>474</v>
      </c>
      <c r="B1156" s="8" t="s">
        <v>11</v>
      </c>
      <c r="C1156" s="8" t="s">
        <v>12</v>
      </c>
      <c r="D1156" s="9">
        <v>1313343.0</v>
      </c>
      <c r="E1156" s="10" t="s">
        <v>22</v>
      </c>
      <c r="F1156" s="8" t="s">
        <v>14</v>
      </c>
      <c r="G1156" s="11" t="s">
        <v>15</v>
      </c>
      <c r="H1156" s="11"/>
    </row>
    <row r="1157" ht="15.75" hidden="1" customHeight="1">
      <c r="A1157" s="12" t="s">
        <v>475</v>
      </c>
      <c r="B1157" s="12" t="s">
        <v>11</v>
      </c>
      <c r="C1157" s="12" t="s">
        <v>12</v>
      </c>
      <c r="D1157" s="13">
        <v>6280555.6</v>
      </c>
      <c r="E1157" s="14"/>
      <c r="F1157" s="12" t="s">
        <v>14</v>
      </c>
      <c r="G1157" s="11"/>
      <c r="H1157" s="11"/>
    </row>
    <row r="1158" ht="15.75" customHeight="1">
      <c r="A1158" s="8" t="s">
        <v>476</v>
      </c>
      <c r="B1158" s="8" t="s">
        <v>11</v>
      </c>
      <c r="C1158" s="8" t="s">
        <v>12</v>
      </c>
      <c r="D1158" s="9">
        <v>634886.9333333333</v>
      </c>
      <c r="E1158" s="10" t="s">
        <v>13</v>
      </c>
      <c r="F1158" s="8" t="s">
        <v>14</v>
      </c>
      <c r="G1158" s="11" t="s">
        <v>15</v>
      </c>
      <c r="H1158" s="11"/>
    </row>
    <row r="1159" ht="15.75" customHeight="1">
      <c r="A1159" s="8" t="s">
        <v>476</v>
      </c>
      <c r="B1159" s="8" t="s">
        <v>11</v>
      </c>
      <c r="C1159" s="8" t="s">
        <v>12</v>
      </c>
      <c r="D1159" s="9">
        <v>372800.0</v>
      </c>
      <c r="E1159" s="10" t="s">
        <v>16</v>
      </c>
      <c r="F1159" s="8" t="s">
        <v>14</v>
      </c>
      <c r="G1159" s="11" t="s">
        <v>15</v>
      </c>
      <c r="H1159" s="11"/>
    </row>
    <row r="1160" ht="15.75" customHeight="1">
      <c r="A1160" s="8" t="s">
        <v>476</v>
      </c>
      <c r="B1160" s="8" t="s">
        <v>11</v>
      </c>
      <c r="C1160" s="8" t="s">
        <v>12</v>
      </c>
      <c r="D1160" s="9">
        <v>803194.9333333333</v>
      </c>
      <c r="E1160" s="10" t="s">
        <v>17</v>
      </c>
      <c r="F1160" s="8" t="s">
        <v>14</v>
      </c>
      <c r="G1160" s="11" t="s">
        <v>15</v>
      </c>
      <c r="H1160" s="11"/>
    </row>
    <row r="1161" ht="15.75" customHeight="1">
      <c r="A1161" s="8" t="s">
        <v>476</v>
      </c>
      <c r="B1161" s="8" t="s">
        <v>11</v>
      </c>
      <c r="C1161" s="8" t="s">
        <v>12</v>
      </c>
      <c r="D1161" s="9">
        <v>40294.46666666667</v>
      </c>
      <c r="E1161" s="10" t="s">
        <v>18</v>
      </c>
      <c r="F1161" s="8" t="s">
        <v>14</v>
      </c>
      <c r="G1161" s="11" t="s">
        <v>15</v>
      </c>
      <c r="H1161" s="11"/>
    </row>
    <row r="1162" ht="15.75" customHeight="1">
      <c r="A1162" s="8" t="s">
        <v>476</v>
      </c>
      <c r="B1162" s="8" t="s">
        <v>11</v>
      </c>
      <c r="C1162" s="8" t="s">
        <v>12</v>
      </c>
      <c r="D1162" s="9">
        <v>803194.9333333333</v>
      </c>
      <c r="E1162" s="10" t="s">
        <v>19</v>
      </c>
      <c r="F1162" s="8" t="s">
        <v>14</v>
      </c>
      <c r="G1162" s="11" t="s">
        <v>15</v>
      </c>
      <c r="H1162" s="11"/>
    </row>
    <row r="1163" ht="15.75" hidden="1" customHeight="1">
      <c r="A1163" s="12" t="s">
        <v>477</v>
      </c>
      <c r="B1163" s="12" t="s">
        <v>11</v>
      </c>
      <c r="C1163" s="12" t="s">
        <v>12</v>
      </c>
      <c r="D1163" s="13">
        <v>2654371.2666666666</v>
      </c>
      <c r="E1163" s="14"/>
      <c r="F1163" s="12" t="s">
        <v>14</v>
      </c>
      <c r="G1163" s="11"/>
      <c r="H1163" s="11"/>
    </row>
    <row r="1164" ht="15.75" customHeight="1">
      <c r="A1164" s="8" t="s">
        <v>478</v>
      </c>
      <c r="B1164" s="8" t="s">
        <v>11</v>
      </c>
      <c r="C1164" s="8" t="s">
        <v>12</v>
      </c>
      <c r="D1164" s="9">
        <v>876211.4666666667</v>
      </c>
      <c r="E1164" s="10" t="s">
        <v>13</v>
      </c>
      <c r="F1164" s="8" t="s">
        <v>14</v>
      </c>
      <c r="G1164" s="11" t="s">
        <v>15</v>
      </c>
      <c r="H1164" s="11"/>
    </row>
    <row r="1165" ht="15.75" customHeight="1">
      <c r="A1165" s="8" t="s">
        <v>478</v>
      </c>
      <c r="B1165" s="8" t="s">
        <v>11</v>
      </c>
      <c r="C1165" s="8" t="s">
        <v>12</v>
      </c>
      <c r="D1165" s="9">
        <v>1249018.1333333333</v>
      </c>
      <c r="E1165" s="10" t="s">
        <v>16</v>
      </c>
      <c r="F1165" s="8" t="s">
        <v>14</v>
      </c>
      <c r="G1165" s="11" t="s">
        <v>15</v>
      </c>
      <c r="H1165" s="11"/>
    </row>
    <row r="1166" ht="15.75" customHeight="1">
      <c r="A1166" s="8" t="s">
        <v>478</v>
      </c>
      <c r="B1166" s="8" t="s">
        <v>11</v>
      </c>
      <c r="C1166" s="8" t="s">
        <v>12</v>
      </c>
      <c r="D1166" s="9">
        <v>1172579.4</v>
      </c>
      <c r="E1166" s="10" t="s">
        <v>17</v>
      </c>
      <c r="F1166" s="8" t="s">
        <v>14</v>
      </c>
      <c r="G1166" s="11" t="s">
        <v>15</v>
      </c>
      <c r="H1166" s="11"/>
    </row>
    <row r="1167" ht="15.75" customHeight="1">
      <c r="A1167" s="8" t="s">
        <v>478</v>
      </c>
      <c r="B1167" s="8" t="s">
        <v>11</v>
      </c>
      <c r="C1167" s="8" t="s">
        <v>12</v>
      </c>
      <c r="D1167" s="9">
        <v>64521.333333333336</v>
      </c>
      <c r="E1167" s="10" t="s">
        <v>18</v>
      </c>
      <c r="F1167" s="8" t="s">
        <v>14</v>
      </c>
      <c r="G1167" s="11" t="s">
        <v>15</v>
      </c>
      <c r="H1167" s="11"/>
    </row>
    <row r="1168" ht="15.75" customHeight="1">
      <c r="A1168" s="8" t="s">
        <v>478</v>
      </c>
      <c r="B1168" s="8" t="s">
        <v>11</v>
      </c>
      <c r="C1168" s="8" t="s">
        <v>12</v>
      </c>
      <c r="D1168" s="9">
        <v>1019258.0</v>
      </c>
      <c r="E1168" s="10" t="s">
        <v>22</v>
      </c>
      <c r="F1168" s="8" t="s">
        <v>14</v>
      </c>
      <c r="G1168" s="11" t="s">
        <v>15</v>
      </c>
      <c r="H1168" s="11"/>
    </row>
    <row r="1169" ht="15.75" customHeight="1">
      <c r="A1169" s="8" t="s">
        <v>479</v>
      </c>
      <c r="B1169" s="8" t="s">
        <v>11</v>
      </c>
      <c r="C1169" s="8" t="s">
        <v>12</v>
      </c>
      <c r="D1169" s="9">
        <v>1172579.4</v>
      </c>
      <c r="E1169" s="10" t="s">
        <v>19</v>
      </c>
      <c r="F1169" s="8" t="s">
        <v>14</v>
      </c>
      <c r="G1169" s="11" t="s">
        <v>15</v>
      </c>
      <c r="H1169" s="11"/>
    </row>
    <row r="1170" ht="15.75" hidden="1" customHeight="1">
      <c r="A1170" s="12" t="s">
        <v>480</v>
      </c>
      <c r="B1170" s="12" t="s">
        <v>11</v>
      </c>
      <c r="C1170" s="12" t="s">
        <v>12</v>
      </c>
      <c r="D1170" s="13">
        <v>5554167.733333334</v>
      </c>
      <c r="E1170" s="14"/>
      <c r="F1170" s="12" t="s">
        <v>14</v>
      </c>
      <c r="G1170" s="11"/>
      <c r="H1170" s="11"/>
    </row>
    <row r="1171" ht="15.75" customHeight="1">
      <c r="A1171" s="8" t="s">
        <v>481</v>
      </c>
      <c r="B1171" s="8" t="s">
        <v>11</v>
      </c>
      <c r="C1171" s="8" t="s">
        <v>12</v>
      </c>
      <c r="D1171" s="9">
        <v>7586719.933333334</v>
      </c>
      <c r="E1171" s="10" t="s">
        <v>13</v>
      </c>
      <c r="F1171" s="8" t="s">
        <v>14</v>
      </c>
      <c r="G1171" s="11" t="s">
        <v>15</v>
      </c>
      <c r="H1171" s="11"/>
    </row>
    <row r="1172" ht="15.75" customHeight="1">
      <c r="A1172" s="8" t="s">
        <v>481</v>
      </c>
      <c r="B1172" s="8" t="s">
        <v>11</v>
      </c>
      <c r="C1172" s="8" t="s">
        <v>12</v>
      </c>
      <c r="D1172" s="9">
        <v>9811657.6</v>
      </c>
      <c r="E1172" s="10" t="s">
        <v>16</v>
      </c>
      <c r="F1172" s="8" t="s">
        <v>14</v>
      </c>
      <c r="G1172" s="11" t="s">
        <v>15</v>
      </c>
      <c r="H1172" s="11"/>
    </row>
    <row r="1173" ht="15.75" customHeight="1">
      <c r="A1173" s="8" t="s">
        <v>481</v>
      </c>
      <c r="B1173" s="8" t="s">
        <v>11</v>
      </c>
      <c r="C1173" s="8" t="s">
        <v>12</v>
      </c>
      <c r="D1173" s="9">
        <v>1.635856E7</v>
      </c>
      <c r="E1173" s="10" t="s">
        <v>22</v>
      </c>
      <c r="F1173" s="8" t="s">
        <v>14</v>
      </c>
      <c r="G1173" s="11" t="s">
        <v>15</v>
      </c>
      <c r="H1173" s="11"/>
    </row>
    <row r="1174" ht="15.75" hidden="1" customHeight="1">
      <c r="A1174" s="12" t="s">
        <v>482</v>
      </c>
      <c r="B1174" s="12" t="s">
        <v>11</v>
      </c>
      <c r="C1174" s="12" t="s">
        <v>12</v>
      </c>
      <c r="D1174" s="13">
        <v>3.375693753333333E7</v>
      </c>
      <c r="E1174" s="14"/>
      <c r="F1174" s="12" t="s">
        <v>14</v>
      </c>
      <c r="G1174" s="11"/>
      <c r="H1174" s="11"/>
    </row>
    <row r="1175" ht="15.75" customHeight="1">
      <c r="A1175" s="8" t="s">
        <v>483</v>
      </c>
      <c r="B1175" s="8" t="s">
        <v>11</v>
      </c>
      <c r="C1175" s="8" t="s">
        <v>12</v>
      </c>
      <c r="D1175" s="9">
        <v>4366562.666666666</v>
      </c>
      <c r="E1175" s="10" t="s">
        <v>13</v>
      </c>
      <c r="F1175" s="8" t="s">
        <v>14</v>
      </c>
      <c r="G1175" s="11" t="s">
        <v>15</v>
      </c>
      <c r="H1175" s="11"/>
    </row>
    <row r="1176" ht="15.75" hidden="1" customHeight="1">
      <c r="A1176" s="8" t="s">
        <v>483</v>
      </c>
      <c r="B1176" s="8" t="s">
        <v>11</v>
      </c>
      <c r="C1176" s="8" t="s">
        <v>12</v>
      </c>
      <c r="D1176" s="15">
        <v>1.4181902066666666E7</v>
      </c>
      <c r="E1176" s="10" t="s">
        <v>16</v>
      </c>
      <c r="F1176" s="8" t="s">
        <v>14</v>
      </c>
      <c r="G1176" s="11" t="s">
        <v>32</v>
      </c>
      <c r="H1176" s="11"/>
    </row>
    <row r="1177" ht="15.75" customHeight="1">
      <c r="A1177" s="8" t="s">
        <v>483</v>
      </c>
      <c r="B1177" s="8" t="s">
        <v>11</v>
      </c>
      <c r="C1177" s="8" t="s">
        <v>12</v>
      </c>
      <c r="D1177" s="9">
        <v>9356519.0</v>
      </c>
      <c r="E1177" s="10" t="s">
        <v>22</v>
      </c>
      <c r="F1177" s="8" t="s">
        <v>14</v>
      </c>
      <c r="G1177" s="11" t="s">
        <v>15</v>
      </c>
      <c r="H1177" s="11"/>
    </row>
    <row r="1178" ht="15.75" hidden="1" customHeight="1">
      <c r="A1178" s="12" t="s">
        <v>484</v>
      </c>
      <c r="B1178" s="12" t="s">
        <v>11</v>
      </c>
      <c r="C1178" s="12" t="s">
        <v>12</v>
      </c>
      <c r="D1178" s="13">
        <v>2.7904983733333334E7</v>
      </c>
      <c r="E1178" s="14"/>
      <c r="F1178" s="12" t="s">
        <v>14</v>
      </c>
      <c r="G1178" s="11"/>
      <c r="H1178" s="11"/>
    </row>
    <row r="1179" ht="15.75" customHeight="1">
      <c r="A1179" s="8" t="s">
        <v>485</v>
      </c>
      <c r="B1179" s="8" t="s">
        <v>11</v>
      </c>
      <c r="C1179" s="8" t="s">
        <v>12</v>
      </c>
      <c r="D1179" s="9">
        <v>1667960.0</v>
      </c>
      <c r="E1179" s="10" t="s">
        <v>13</v>
      </c>
      <c r="F1179" s="8" t="s">
        <v>14</v>
      </c>
      <c r="G1179" s="11" t="s">
        <v>15</v>
      </c>
      <c r="H1179" s="11"/>
    </row>
    <row r="1180" ht="15.75" hidden="1" customHeight="1">
      <c r="A1180" s="8" t="s">
        <v>485</v>
      </c>
      <c r="B1180" s="8" t="s">
        <v>11</v>
      </c>
      <c r="C1180" s="8" t="s">
        <v>12</v>
      </c>
      <c r="D1180" s="15">
        <v>3561681.6666666665</v>
      </c>
      <c r="E1180" s="10" t="s">
        <v>16</v>
      </c>
      <c r="F1180" s="8" t="s">
        <v>14</v>
      </c>
      <c r="G1180" s="11" t="s">
        <v>32</v>
      </c>
      <c r="H1180" s="11"/>
    </row>
    <row r="1181" ht="15.75" hidden="1" customHeight="1">
      <c r="A1181" s="8" t="s">
        <v>485</v>
      </c>
      <c r="B1181" s="8" t="s">
        <v>11</v>
      </c>
      <c r="C1181" s="8" t="s">
        <v>12</v>
      </c>
      <c r="D1181" s="15">
        <v>1739000.3333333333</v>
      </c>
      <c r="E1181" s="10" t="s">
        <v>17</v>
      </c>
      <c r="F1181" s="8" t="s">
        <v>14</v>
      </c>
      <c r="G1181" s="11" t="s">
        <v>32</v>
      </c>
      <c r="H1181" s="11"/>
    </row>
    <row r="1182" ht="15.75" hidden="1" customHeight="1">
      <c r="A1182" s="8" t="s">
        <v>485</v>
      </c>
      <c r="B1182" s="8" t="s">
        <v>11</v>
      </c>
      <c r="C1182" s="8" t="s">
        <v>12</v>
      </c>
      <c r="D1182" s="15">
        <v>95871.2</v>
      </c>
      <c r="E1182" s="10" t="s">
        <v>18</v>
      </c>
      <c r="F1182" s="8" t="s">
        <v>14</v>
      </c>
      <c r="G1182" s="11" t="s">
        <v>32</v>
      </c>
      <c r="H1182" s="11"/>
    </row>
    <row r="1183" ht="15.75" customHeight="1">
      <c r="A1183" s="8" t="s">
        <v>485</v>
      </c>
      <c r="B1183" s="8" t="s">
        <v>11</v>
      </c>
      <c r="C1183" s="8" t="s">
        <v>12</v>
      </c>
      <c r="D1183" s="9">
        <v>1739000.3333333333</v>
      </c>
      <c r="E1183" s="10" t="s">
        <v>19</v>
      </c>
      <c r="F1183" s="8" t="s">
        <v>14</v>
      </c>
      <c r="G1183" s="11" t="s">
        <v>15</v>
      </c>
      <c r="H1183" s="11"/>
    </row>
    <row r="1184" ht="15.75" customHeight="1">
      <c r="A1184" s="8" t="s">
        <v>485</v>
      </c>
      <c r="B1184" s="8" t="s">
        <v>11</v>
      </c>
      <c r="C1184" s="8" t="s">
        <v>12</v>
      </c>
      <c r="D1184" s="9">
        <v>2074200.0</v>
      </c>
      <c r="E1184" s="10" t="s">
        <v>22</v>
      </c>
      <c r="F1184" s="8" t="s">
        <v>14</v>
      </c>
      <c r="G1184" s="11" t="s">
        <v>15</v>
      </c>
      <c r="H1184" s="11"/>
    </row>
    <row r="1185" ht="15.75" hidden="1" customHeight="1">
      <c r="A1185" s="12" t="s">
        <v>486</v>
      </c>
      <c r="B1185" s="12" t="s">
        <v>11</v>
      </c>
      <c r="C1185" s="12" t="s">
        <v>12</v>
      </c>
      <c r="D1185" s="13">
        <v>1.0877713533333333E7</v>
      </c>
      <c r="E1185" s="14"/>
      <c r="F1185" s="12" t="s">
        <v>14</v>
      </c>
      <c r="G1185" s="11"/>
      <c r="H1185" s="11"/>
    </row>
    <row r="1186" ht="15.75" customHeight="1">
      <c r="A1186" s="8" t="s">
        <v>487</v>
      </c>
      <c r="B1186" s="8" t="s">
        <v>11</v>
      </c>
      <c r="C1186" s="8" t="s">
        <v>12</v>
      </c>
      <c r="D1186" s="9">
        <v>2631402.666666667</v>
      </c>
      <c r="E1186" s="10" t="s">
        <v>13</v>
      </c>
      <c r="F1186" s="8" t="s">
        <v>14</v>
      </c>
      <c r="G1186" s="11" t="s">
        <v>15</v>
      </c>
      <c r="H1186" s="11"/>
    </row>
    <row r="1187" ht="15.75" customHeight="1">
      <c r="A1187" s="8" t="s">
        <v>487</v>
      </c>
      <c r="B1187" s="8" t="s">
        <v>11</v>
      </c>
      <c r="C1187" s="8" t="s">
        <v>12</v>
      </c>
      <c r="D1187" s="9">
        <v>3427666.0</v>
      </c>
      <c r="E1187" s="10" t="s">
        <v>16</v>
      </c>
      <c r="F1187" s="8" t="s">
        <v>14</v>
      </c>
      <c r="G1187" s="11" t="s">
        <v>15</v>
      </c>
      <c r="H1187" s="11"/>
    </row>
    <row r="1188" ht="15.75" customHeight="1">
      <c r="A1188" s="8" t="s">
        <v>487</v>
      </c>
      <c r="B1188" s="8" t="s">
        <v>11</v>
      </c>
      <c r="C1188" s="8" t="s">
        <v>12</v>
      </c>
      <c r="D1188" s="9">
        <v>2804400.0</v>
      </c>
      <c r="E1188" s="10" t="s">
        <v>17</v>
      </c>
      <c r="F1188" s="8" t="s">
        <v>14</v>
      </c>
      <c r="G1188" s="11" t="s">
        <v>15</v>
      </c>
      <c r="H1188" s="11"/>
    </row>
    <row r="1189" ht="15.75" customHeight="1">
      <c r="A1189" s="8" t="s">
        <v>487</v>
      </c>
      <c r="B1189" s="8" t="s">
        <v>11</v>
      </c>
      <c r="C1189" s="8" t="s">
        <v>12</v>
      </c>
      <c r="D1189" s="9">
        <v>154602.66666666666</v>
      </c>
      <c r="E1189" s="10" t="s">
        <v>18</v>
      </c>
      <c r="F1189" s="8" t="s">
        <v>14</v>
      </c>
      <c r="G1189" s="11" t="s">
        <v>15</v>
      </c>
      <c r="H1189" s="11"/>
    </row>
    <row r="1190" ht="15.75" customHeight="1">
      <c r="A1190" s="8" t="s">
        <v>487</v>
      </c>
      <c r="B1190" s="8" t="s">
        <v>11</v>
      </c>
      <c r="C1190" s="8" t="s">
        <v>12</v>
      </c>
      <c r="D1190" s="9">
        <v>2804400.0</v>
      </c>
      <c r="E1190" s="10" t="s">
        <v>19</v>
      </c>
      <c r="F1190" s="8" t="s">
        <v>14</v>
      </c>
      <c r="G1190" s="11" t="s">
        <v>15</v>
      </c>
      <c r="H1190" s="11"/>
    </row>
    <row r="1191" ht="15.75" customHeight="1">
      <c r="A1191" s="8" t="s">
        <v>487</v>
      </c>
      <c r="B1191" s="8" t="s">
        <v>11</v>
      </c>
      <c r="C1191" s="8" t="s">
        <v>12</v>
      </c>
      <c r="D1191" s="9">
        <v>5638720.0</v>
      </c>
      <c r="E1191" s="10" t="s">
        <v>22</v>
      </c>
      <c r="F1191" s="8" t="s">
        <v>14</v>
      </c>
      <c r="G1191" s="11" t="s">
        <v>15</v>
      </c>
      <c r="H1191" s="11"/>
    </row>
    <row r="1192" ht="15.75" hidden="1" customHeight="1">
      <c r="A1192" s="12" t="s">
        <v>488</v>
      </c>
      <c r="B1192" s="12" t="s">
        <v>11</v>
      </c>
      <c r="C1192" s="12" t="s">
        <v>12</v>
      </c>
      <c r="D1192" s="13">
        <v>1.7461191333333336E7</v>
      </c>
      <c r="E1192" s="14"/>
      <c r="F1192" s="12" t="s">
        <v>14</v>
      </c>
      <c r="G1192" s="11"/>
      <c r="H1192" s="11"/>
    </row>
    <row r="1193" ht="15.75" customHeight="1">
      <c r="A1193" s="8" t="s">
        <v>489</v>
      </c>
      <c r="B1193" s="8" t="s">
        <v>11</v>
      </c>
      <c r="C1193" s="8" t="s">
        <v>12</v>
      </c>
      <c r="D1193" s="9">
        <v>1846133.3333333333</v>
      </c>
      <c r="E1193" s="10" t="s">
        <v>13</v>
      </c>
      <c r="F1193" s="8" t="s">
        <v>14</v>
      </c>
      <c r="G1193" s="11" t="s">
        <v>15</v>
      </c>
      <c r="H1193" s="11"/>
    </row>
    <row r="1194" ht="15.75" hidden="1" customHeight="1">
      <c r="A1194" s="8" t="s">
        <v>489</v>
      </c>
      <c r="B1194" s="8" t="s">
        <v>11</v>
      </c>
      <c r="C1194" s="8" t="s">
        <v>12</v>
      </c>
      <c r="D1194" s="15">
        <v>2687977.8</v>
      </c>
      <c r="E1194" s="10" t="s">
        <v>16</v>
      </c>
      <c r="F1194" s="8" t="s">
        <v>14</v>
      </c>
      <c r="G1194" s="11" t="s">
        <v>32</v>
      </c>
      <c r="H1194" s="11"/>
    </row>
    <row r="1195" ht="15.75" hidden="1" customHeight="1">
      <c r="A1195" s="8" t="s">
        <v>489</v>
      </c>
      <c r="B1195" s="8" t="s">
        <v>11</v>
      </c>
      <c r="C1195" s="8" t="s">
        <v>12</v>
      </c>
      <c r="D1195" s="15">
        <v>1908889.0666666667</v>
      </c>
      <c r="E1195" s="10" t="s">
        <v>17</v>
      </c>
      <c r="F1195" s="8" t="s">
        <v>14</v>
      </c>
      <c r="G1195" s="11" t="s">
        <v>32</v>
      </c>
      <c r="H1195" s="11"/>
    </row>
    <row r="1196" ht="15.75" hidden="1" customHeight="1">
      <c r="A1196" s="8" t="s">
        <v>489</v>
      </c>
      <c r="B1196" s="8" t="s">
        <v>11</v>
      </c>
      <c r="C1196" s="8" t="s">
        <v>12</v>
      </c>
      <c r="D1196" s="15">
        <v>105244.26666666666</v>
      </c>
      <c r="E1196" s="10" t="s">
        <v>18</v>
      </c>
      <c r="F1196" s="8" t="s">
        <v>14</v>
      </c>
      <c r="G1196" s="11" t="s">
        <v>32</v>
      </c>
      <c r="H1196" s="11"/>
    </row>
    <row r="1197" ht="15.75" customHeight="1">
      <c r="A1197" s="8" t="s">
        <v>489</v>
      </c>
      <c r="B1197" s="8" t="s">
        <v>11</v>
      </c>
      <c r="C1197" s="8" t="s">
        <v>12</v>
      </c>
      <c r="D1197" s="9">
        <v>1908889.0666666667</v>
      </c>
      <c r="E1197" s="10" t="s">
        <v>19</v>
      </c>
      <c r="F1197" s="8" t="s">
        <v>14</v>
      </c>
      <c r="G1197" s="11" t="s">
        <v>15</v>
      </c>
      <c r="H1197" s="11"/>
    </row>
    <row r="1198" ht="15.75" customHeight="1">
      <c r="A1198" s="8" t="s">
        <v>489</v>
      </c>
      <c r="B1198" s="8" t="s">
        <v>11</v>
      </c>
      <c r="C1198" s="8" t="s">
        <v>12</v>
      </c>
      <c r="D1198" s="9">
        <v>2056000.0</v>
      </c>
      <c r="E1198" s="10" t="s">
        <v>22</v>
      </c>
      <c r="F1198" s="8" t="s">
        <v>14</v>
      </c>
      <c r="G1198" s="11" t="s">
        <v>15</v>
      </c>
      <c r="H1198" s="11"/>
    </row>
    <row r="1199" ht="15.75" hidden="1" customHeight="1">
      <c r="A1199" s="12" t="s">
        <v>490</v>
      </c>
      <c r="B1199" s="12" t="s">
        <v>11</v>
      </c>
      <c r="C1199" s="12" t="s">
        <v>12</v>
      </c>
      <c r="D1199" s="13">
        <v>1.0513133533333333E7</v>
      </c>
      <c r="E1199" s="14"/>
      <c r="F1199" s="12" t="s">
        <v>14</v>
      </c>
      <c r="G1199" s="11"/>
      <c r="H1199" s="11"/>
    </row>
    <row r="1200" ht="15.75" customHeight="1">
      <c r="A1200" s="8" t="s">
        <v>491</v>
      </c>
      <c r="B1200" s="8" t="s">
        <v>11</v>
      </c>
      <c r="C1200" s="8" t="s">
        <v>12</v>
      </c>
      <c r="D1200" s="9">
        <v>1669174.2666666666</v>
      </c>
      <c r="E1200" s="10" t="s">
        <v>13</v>
      </c>
      <c r="F1200" s="8" t="s">
        <v>14</v>
      </c>
      <c r="G1200" s="11" t="s">
        <v>15</v>
      </c>
      <c r="H1200" s="11"/>
    </row>
    <row r="1201" ht="15.75" customHeight="1">
      <c r="A1201" s="8" t="s">
        <v>491</v>
      </c>
      <c r="B1201" s="8" t="s">
        <v>11</v>
      </c>
      <c r="C1201" s="8" t="s">
        <v>12</v>
      </c>
      <c r="D1201" s="9">
        <v>2501617.8</v>
      </c>
      <c r="E1201" s="10" t="s">
        <v>16</v>
      </c>
      <c r="F1201" s="8" t="s">
        <v>14</v>
      </c>
      <c r="G1201" s="11" t="s">
        <v>15</v>
      </c>
      <c r="H1201" s="11"/>
    </row>
    <row r="1202" ht="15.75" customHeight="1">
      <c r="A1202" s="8" t="s">
        <v>491</v>
      </c>
      <c r="B1202" s="8" t="s">
        <v>11</v>
      </c>
      <c r="C1202" s="8" t="s">
        <v>12</v>
      </c>
      <c r="D1202" s="9">
        <v>1708355.8666666667</v>
      </c>
      <c r="E1202" s="10" t="s">
        <v>17</v>
      </c>
      <c r="F1202" s="8" t="s">
        <v>14</v>
      </c>
      <c r="G1202" s="11" t="s">
        <v>15</v>
      </c>
      <c r="H1202" s="11"/>
    </row>
    <row r="1203" ht="15.75" customHeight="1">
      <c r="A1203" s="8" t="s">
        <v>491</v>
      </c>
      <c r="B1203" s="8" t="s">
        <v>11</v>
      </c>
      <c r="C1203" s="8" t="s">
        <v>12</v>
      </c>
      <c r="D1203" s="9">
        <v>94219.73333333334</v>
      </c>
      <c r="E1203" s="10" t="s">
        <v>18</v>
      </c>
      <c r="F1203" s="8" t="s">
        <v>14</v>
      </c>
      <c r="G1203" s="11" t="s">
        <v>15</v>
      </c>
      <c r="H1203" s="11"/>
    </row>
    <row r="1204" ht="15.75" customHeight="1">
      <c r="A1204" s="8" t="s">
        <v>491</v>
      </c>
      <c r="B1204" s="8" t="s">
        <v>11</v>
      </c>
      <c r="C1204" s="8" t="s">
        <v>12</v>
      </c>
      <c r="D1204" s="9">
        <v>1708355.8666666667</v>
      </c>
      <c r="E1204" s="10" t="s">
        <v>19</v>
      </c>
      <c r="F1204" s="8" t="s">
        <v>14</v>
      </c>
      <c r="G1204" s="11" t="s">
        <v>15</v>
      </c>
      <c r="H1204" s="11"/>
    </row>
    <row r="1205" ht="15.75" customHeight="1">
      <c r="A1205" s="8" t="s">
        <v>491</v>
      </c>
      <c r="B1205" s="8" t="s">
        <v>11</v>
      </c>
      <c r="C1205" s="8" t="s">
        <v>12</v>
      </c>
      <c r="D1205" s="9">
        <v>3290000.0</v>
      </c>
      <c r="E1205" s="10" t="s">
        <v>22</v>
      </c>
      <c r="F1205" s="8" t="s">
        <v>14</v>
      </c>
      <c r="G1205" s="11" t="s">
        <v>15</v>
      </c>
      <c r="H1205" s="11"/>
    </row>
    <row r="1206" ht="15.75" hidden="1" customHeight="1">
      <c r="A1206" s="12" t="s">
        <v>492</v>
      </c>
      <c r="B1206" s="12" t="s">
        <v>11</v>
      </c>
      <c r="C1206" s="12" t="s">
        <v>12</v>
      </c>
      <c r="D1206" s="13">
        <v>1.0971723533333333E7</v>
      </c>
      <c r="E1206" s="14"/>
      <c r="F1206" s="12" t="s">
        <v>14</v>
      </c>
      <c r="G1206" s="11"/>
      <c r="H1206" s="11"/>
    </row>
    <row r="1207" ht="15.75" customHeight="1">
      <c r="A1207" s="8" t="s">
        <v>493</v>
      </c>
      <c r="B1207" s="8" t="s">
        <v>11</v>
      </c>
      <c r="C1207" s="8" t="s">
        <v>12</v>
      </c>
      <c r="D1207" s="9">
        <v>688707.1333333333</v>
      </c>
      <c r="E1207" s="10" t="s">
        <v>13</v>
      </c>
      <c r="F1207" s="8" t="s">
        <v>14</v>
      </c>
      <c r="G1207" s="11" t="s">
        <v>15</v>
      </c>
      <c r="H1207" s="11"/>
    </row>
    <row r="1208" ht="15.75" customHeight="1">
      <c r="A1208" s="8" t="s">
        <v>493</v>
      </c>
      <c r="B1208" s="8" t="s">
        <v>11</v>
      </c>
      <c r="C1208" s="8" t="s">
        <v>12</v>
      </c>
      <c r="D1208" s="9">
        <v>832777.4</v>
      </c>
      <c r="E1208" s="10" t="s">
        <v>16</v>
      </c>
      <c r="F1208" s="8" t="s">
        <v>14</v>
      </c>
      <c r="G1208" s="11" t="s">
        <v>15</v>
      </c>
      <c r="H1208" s="11"/>
    </row>
    <row r="1209" ht="15.75" customHeight="1">
      <c r="A1209" s="8" t="s">
        <v>493</v>
      </c>
      <c r="B1209" s="8" t="s">
        <v>11</v>
      </c>
      <c r="C1209" s="8" t="s">
        <v>12</v>
      </c>
      <c r="D1209" s="9">
        <v>874655.5333333333</v>
      </c>
      <c r="E1209" s="10" t="s">
        <v>17</v>
      </c>
      <c r="F1209" s="8" t="s">
        <v>14</v>
      </c>
      <c r="G1209" s="11" t="s">
        <v>15</v>
      </c>
      <c r="H1209" s="11"/>
    </row>
    <row r="1210" ht="15.75" customHeight="1">
      <c r="A1210" s="8" t="s">
        <v>493</v>
      </c>
      <c r="B1210" s="8" t="s">
        <v>11</v>
      </c>
      <c r="C1210" s="8" t="s">
        <v>12</v>
      </c>
      <c r="D1210" s="9">
        <v>48144.26666666666</v>
      </c>
      <c r="E1210" s="10" t="s">
        <v>18</v>
      </c>
      <c r="F1210" s="8" t="s">
        <v>14</v>
      </c>
      <c r="G1210" s="11" t="s">
        <v>15</v>
      </c>
      <c r="H1210" s="11"/>
    </row>
    <row r="1211" ht="15.75" customHeight="1">
      <c r="A1211" s="8" t="s">
        <v>493</v>
      </c>
      <c r="B1211" s="8" t="s">
        <v>11</v>
      </c>
      <c r="C1211" s="8" t="s">
        <v>12</v>
      </c>
      <c r="D1211" s="9">
        <v>874655.5333333333</v>
      </c>
      <c r="E1211" s="10" t="s">
        <v>19</v>
      </c>
      <c r="F1211" s="8" t="s">
        <v>14</v>
      </c>
      <c r="G1211" s="11" t="s">
        <v>15</v>
      </c>
      <c r="H1211" s="11"/>
    </row>
    <row r="1212" ht="15.75" hidden="1" customHeight="1">
      <c r="A1212" s="12" t="s">
        <v>494</v>
      </c>
      <c r="B1212" s="12" t="s">
        <v>11</v>
      </c>
      <c r="C1212" s="12" t="s">
        <v>12</v>
      </c>
      <c r="D1212" s="13">
        <v>3318939.866666666</v>
      </c>
      <c r="E1212" s="14"/>
      <c r="F1212" s="12" t="s">
        <v>14</v>
      </c>
      <c r="G1212" s="11"/>
      <c r="H1212" s="11"/>
    </row>
    <row r="1213" ht="15.75" customHeight="1">
      <c r="A1213" s="8" t="s">
        <v>495</v>
      </c>
      <c r="B1213" s="8" t="s">
        <v>11</v>
      </c>
      <c r="C1213" s="8" t="s">
        <v>12</v>
      </c>
      <c r="D1213" s="9">
        <v>1236330.6666666665</v>
      </c>
      <c r="E1213" s="10" t="s">
        <v>13</v>
      </c>
      <c r="F1213" s="8" t="s">
        <v>14</v>
      </c>
      <c r="G1213" s="11" t="s">
        <v>15</v>
      </c>
      <c r="H1213" s="11"/>
    </row>
    <row r="1214" ht="15.75" customHeight="1">
      <c r="A1214" s="8" t="s">
        <v>495</v>
      </c>
      <c r="B1214" s="8" t="s">
        <v>11</v>
      </c>
      <c r="C1214" s="8" t="s">
        <v>12</v>
      </c>
      <c r="D1214" s="9">
        <v>2999725.3333333335</v>
      </c>
      <c r="E1214" s="10" t="s">
        <v>16</v>
      </c>
      <c r="F1214" s="8" t="s">
        <v>14</v>
      </c>
      <c r="G1214" s="11" t="s">
        <v>15</v>
      </c>
      <c r="H1214" s="11"/>
    </row>
    <row r="1215" ht="15.75" customHeight="1">
      <c r="A1215" s="8" t="s">
        <v>495</v>
      </c>
      <c r="B1215" s="8" t="s">
        <v>11</v>
      </c>
      <c r="C1215" s="8" t="s">
        <v>12</v>
      </c>
      <c r="D1215" s="9">
        <v>1408266.6666666667</v>
      </c>
      <c r="E1215" s="10" t="s">
        <v>17</v>
      </c>
      <c r="F1215" s="8" t="s">
        <v>14</v>
      </c>
      <c r="G1215" s="11" t="s">
        <v>15</v>
      </c>
      <c r="H1215" s="11"/>
    </row>
    <row r="1216" ht="15.75" customHeight="1">
      <c r="A1216" s="8" t="s">
        <v>495</v>
      </c>
      <c r="B1216" s="8" t="s">
        <v>11</v>
      </c>
      <c r="C1216" s="8" t="s">
        <v>12</v>
      </c>
      <c r="D1216" s="9">
        <v>77637.33333333333</v>
      </c>
      <c r="E1216" s="10" t="s">
        <v>18</v>
      </c>
      <c r="F1216" s="8" t="s">
        <v>14</v>
      </c>
      <c r="G1216" s="11" t="s">
        <v>15</v>
      </c>
      <c r="H1216" s="11"/>
    </row>
    <row r="1217" ht="15.75" customHeight="1">
      <c r="A1217" s="8" t="s">
        <v>495</v>
      </c>
      <c r="B1217" s="8" t="s">
        <v>11</v>
      </c>
      <c r="C1217" s="8" t="s">
        <v>12</v>
      </c>
      <c r="D1217" s="9">
        <v>1408266.6666666667</v>
      </c>
      <c r="E1217" s="10" t="s">
        <v>19</v>
      </c>
      <c r="F1217" s="8" t="s">
        <v>14</v>
      </c>
      <c r="G1217" s="11" t="s">
        <v>15</v>
      </c>
      <c r="H1217" s="11"/>
    </row>
    <row r="1218" ht="15.75" customHeight="1">
      <c r="A1218" s="8" t="s">
        <v>495</v>
      </c>
      <c r="B1218" s="8" t="s">
        <v>11</v>
      </c>
      <c r="C1218" s="8" t="s">
        <v>12</v>
      </c>
      <c r="D1218" s="9">
        <v>2662480.0</v>
      </c>
      <c r="E1218" s="10" t="s">
        <v>22</v>
      </c>
      <c r="F1218" s="8" t="s">
        <v>14</v>
      </c>
      <c r="G1218" s="11" t="s">
        <v>15</v>
      </c>
      <c r="H1218" s="11"/>
    </row>
    <row r="1219" ht="15.75" hidden="1" customHeight="1">
      <c r="A1219" s="12" t="s">
        <v>496</v>
      </c>
      <c r="B1219" s="12" t="s">
        <v>11</v>
      </c>
      <c r="C1219" s="12" t="s">
        <v>12</v>
      </c>
      <c r="D1219" s="13">
        <v>9792706.666666668</v>
      </c>
      <c r="E1219" s="14"/>
      <c r="F1219" s="12" t="s">
        <v>14</v>
      </c>
      <c r="G1219" s="11"/>
      <c r="H1219" s="11"/>
    </row>
    <row r="1220" ht="15.75" customHeight="1">
      <c r="A1220" s="8" t="s">
        <v>497</v>
      </c>
      <c r="B1220" s="8" t="s">
        <v>11</v>
      </c>
      <c r="C1220" s="8" t="s">
        <v>12</v>
      </c>
      <c r="D1220" s="9">
        <v>1486604.0</v>
      </c>
      <c r="E1220" s="10" t="s">
        <v>13</v>
      </c>
      <c r="F1220" s="8" t="s">
        <v>14</v>
      </c>
      <c r="G1220" s="11" t="s">
        <v>15</v>
      </c>
      <c r="H1220" s="11"/>
    </row>
    <row r="1221" ht="15.75" customHeight="1">
      <c r="A1221" s="8" t="s">
        <v>497</v>
      </c>
      <c r="B1221" s="8" t="s">
        <v>11</v>
      </c>
      <c r="C1221" s="8" t="s">
        <v>12</v>
      </c>
      <c r="D1221" s="9">
        <v>3088618.0</v>
      </c>
      <c r="E1221" s="10" t="s">
        <v>16</v>
      </c>
      <c r="F1221" s="8" t="s">
        <v>14</v>
      </c>
      <c r="G1221" s="11" t="s">
        <v>15</v>
      </c>
      <c r="H1221" s="11"/>
    </row>
    <row r="1222" ht="15.75" customHeight="1">
      <c r="A1222" s="8" t="s">
        <v>497</v>
      </c>
      <c r="B1222" s="8" t="s">
        <v>11</v>
      </c>
      <c r="C1222" s="8" t="s">
        <v>12</v>
      </c>
      <c r="D1222" s="9">
        <v>2116877.933333333</v>
      </c>
      <c r="E1222" s="10" t="s">
        <v>17</v>
      </c>
      <c r="F1222" s="8" t="s">
        <v>14</v>
      </c>
      <c r="G1222" s="11" t="s">
        <v>15</v>
      </c>
      <c r="H1222" s="11"/>
    </row>
    <row r="1223" ht="15.75" customHeight="1">
      <c r="A1223" s="8" t="s">
        <v>497</v>
      </c>
      <c r="B1223" s="8" t="s">
        <v>11</v>
      </c>
      <c r="C1223" s="8" t="s">
        <v>12</v>
      </c>
      <c r="D1223" s="9">
        <v>116704.13333333333</v>
      </c>
      <c r="E1223" s="10" t="s">
        <v>18</v>
      </c>
      <c r="F1223" s="8" t="s">
        <v>14</v>
      </c>
      <c r="G1223" s="11" t="s">
        <v>15</v>
      </c>
      <c r="H1223" s="11"/>
    </row>
    <row r="1224" ht="15.75" customHeight="1">
      <c r="A1224" s="8" t="s">
        <v>497</v>
      </c>
      <c r="B1224" s="8" t="s">
        <v>11</v>
      </c>
      <c r="C1224" s="8" t="s">
        <v>12</v>
      </c>
      <c r="D1224" s="9">
        <v>2116877.933333333</v>
      </c>
      <c r="E1224" s="10" t="s">
        <v>19</v>
      </c>
      <c r="F1224" s="8" t="s">
        <v>14</v>
      </c>
      <c r="G1224" s="11" t="s">
        <v>15</v>
      </c>
      <c r="H1224" s="11"/>
    </row>
    <row r="1225" ht="15.75" customHeight="1">
      <c r="A1225" s="8" t="s">
        <v>497</v>
      </c>
      <c r="B1225" s="8" t="s">
        <v>11</v>
      </c>
      <c r="C1225" s="8" t="s">
        <v>12</v>
      </c>
      <c r="D1225" s="9">
        <v>3185580.0</v>
      </c>
      <c r="E1225" s="10" t="s">
        <v>22</v>
      </c>
      <c r="F1225" s="8" t="s">
        <v>14</v>
      </c>
      <c r="G1225" s="11" t="s">
        <v>15</v>
      </c>
      <c r="H1225" s="11"/>
    </row>
    <row r="1226" ht="15.75" hidden="1" customHeight="1">
      <c r="A1226" s="12" t="s">
        <v>498</v>
      </c>
      <c r="B1226" s="12" t="s">
        <v>11</v>
      </c>
      <c r="C1226" s="12" t="s">
        <v>12</v>
      </c>
      <c r="D1226" s="13">
        <v>1.2111262E7</v>
      </c>
      <c r="E1226" s="14"/>
      <c r="F1226" s="12" t="s">
        <v>14</v>
      </c>
      <c r="G1226" s="11"/>
      <c r="H1226" s="11"/>
    </row>
    <row r="1227" ht="15.75" customHeight="1">
      <c r="A1227" s="8" t="s">
        <v>499</v>
      </c>
      <c r="B1227" s="8" t="s">
        <v>11</v>
      </c>
      <c r="C1227" s="8" t="s">
        <v>12</v>
      </c>
      <c r="D1227" s="9">
        <v>510708.79999999993</v>
      </c>
      <c r="E1227" s="10" t="s">
        <v>13</v>
      </c>
      <c r="F1227" s="8" t="s">
        <v>14</v>
      </c>
      <c r="G1227" s="11" t="s">
        <v>15</v>
      </c>
      <c r="H1227" s="11"/>
    </row>
    <row r="1228" ht="15.75" customHeight="1">
      <c r="A1228" s="8" t="s">
        <v>499</v>
      </c>
      <c r="B1228" s="8" t="s">
        <v>11</v>
      </c>
      <c r="C1228" s="8" t="s">
        <v>12</v>
      </c>
      <c r="D1228" s="9">
        <v>418639.2</v>
      </c>
      <c r="E1228" s="10" t="s">
        <v>16</v>
      </c>
      <c r="F1228" s="8" t="s">
        <v>14</v>
      </c>
      <c r="G1228" s="11" t="s">
        <v>15</v>
      </c>
      <c r="H1228" s="11"/>
    </row>
    <row r="1229" ht="15.75" customHeight="1">
      <c r="A1229" s="8" t="s">
        <v>499</v>
      </c>
      <c r="B1229" s="8" t="s">
        <v>11</v>
      </c>
      <c r="C1229" s="8" t="s">
        <v>12</v>
      </c>
      <c r="D1229" s="9">
        <v>756464.2</v>
      </c>
      <c r="E1229" s="10" t="s">
        <v>17</v>
      </c>
      <c r="F1229" s="8" t="s">
        <v>14</v>
      </c>
      <c r="G1229" s="11" t="s">
        <v>15</v>
      </c>
      <c r="H1229" s="11"/>
    </row>
    <row r="1230" ht="15.75" customHeight="1">
      <c r="A1230" s="8" t="s">
        <v>499</v>
      </c>
      <c r="B1230" s="8" t="s">
        <v>11</v>
      </c>
      <c r="C1230" s="8" t="s">
        <v>12</v>
      </c>
      <c r="D1230" s="9">
        <v>41646.26666666666</v>
      </c>
      <c r="E1230" s="10" t="s">
        <v>18</v>
      </c>
      <c r="F1230" s="8" t="s">
        <v>14</v>
      </c>
      <c r="G1230" s="11" t="s">
        <v>15</v>
      </c>
      <c r="H1230" s="11"/>
    </row>
    <row r="1231" ht="15.75" customHeight="1">
      <c r="A1231" s="8" t="s">
        <v>499</v>
      </c>
      <c r="B1231" s="8" t="s">
        <v>11</v>
      </c>
      <c r="C1231" s="8" t="s">
        <v>12</v>
      </c>
      <c r="D1231" s="9">
        <v>756464.2</v>
      </c>
      <c r="E1231" s="10" t="s">
        <v>19</v>
      </c>
      <c r="F1231" s="8" t="s">
        <v>14</v>
      </c>
      <c r="G1231" s="11" t="s">
        <v>15</v>
      </c>
      <c r="H1231" s="11"/>
    </row>
    <row r="1232" ht="15.75" hidden="1" customHeight="1">
      <c r="A1232" s="12" t="s">
        <v>500</v>
      </c>
      <c r="B1232" s="12" t="s">
        <v>11</v>
      </c>
      <c r="C1232" s="12" t="s">
        <v>12</v>
      </c>
      <c r="D1232" s="13">
        <v>2483922.6666666665</v>
      </c>
      <c r="E1232" s="14"/>
      <c r="F1232" s="12" t="s">
        <v>14</v>
      </c>
      <c r="G1232" s="11"/>
      <c r="H1232" s="11"/>
    </row>
    <row r="1233" ht="15.75" customHeight="1">
      <c r="A1233" s="8" t="s">
        <v>501</v>
      </c>
      <c r="B1233" s="8" t="s">
        <v>11</v>
      </c>
      <c r="C1233" s="8" t="s">
        <v>12</v>
      </c>
      <c r="D1233" s="9">
        <v>3799039.066666667</v>
      </c>
      <c r="E1233" s="10" t="s">
        <v>13</v>
      </c>
      <c r="F1233" s="8" t="s">
        <v>14</v>
      </c>
      <c r="G1233" s="11" t="s">
        <v>15</v>
      </c>
      <c r="H1233" s="11"/>
    </row>
    <row r="1234" ht="15.75" hidden="1" customHeight="1">
      <c r="A1234" s="8" t="s">
        <v>501</v>
      </c>
      <c r="B1234" s="8" t="s">
        <v>11</v>
      </c>
      <c r="C1234" s="8" t="s">
        <v>12</v>
      </c>
      <c r="D1234" s="15">
        <v>8734722.066666666</v>
      </c>
      <c r="E1234" s="10" t="s">
        <v>16</v>
      </c>
      <c r="F1234" s="8" t="s">
        <v>14</v>
      </c>
      <c r="G1234" s="11" t="s">
        <v>32</v>
      </c>
      <c r="H1234" s="11"/>
    </row>
    <row r="1235" ht="15.75" hidden="1" customHeight="1">
      <c r="A1235" s="8" t="s">
        <v>501</v>
      </c>
      <c r="B1235" s="8" t="s">
        <v>11</v>
      </c>
      <c r="C1235" s="8" t="s">
        <v>12</v>
      </c>
      <c r="D1235" s="15">
        <v>4244444.6</v>
      </c>
      <c r="E1235" s="10" t="s">
        <v>17</v>
      </c>
      <c r="F1235" s="8" t="s">
        <v>14</v>
      </c>
      <c r="G1235" s="11" t="s">
        <v>32</v>
      </c>
      <c r="H1235" s="11"/>
    </row>
    <row r="1236" ht="15.75" hidden="1" customHeight="1">
      <c r="A1236" s="8" t="s">
        <v>501</v>
      </c>
      <c r="B1236" s="8" t="s">
        <v>11</v>
      </c>
      <c r="C1236" s="8" t="s">
        <v>12</v>
      </c>
      <c r="D1236" s="15">
        <v>234000.0</v>
      </c>
      <c r="E1236" s="10" t="s">
        <v>18</v>
      </c>
      <c r="F1236" s="8" t="s">
        <v>14</v>
      </c>
      <c r="G1236" s="11" t="s">
        <v>32</v>
      </c>
      <c r="H1236" s="11"/>
    </row>
    <row r="1237" ht="15.75" customHeight="1">
      <c r="A1237" s="8" t="s">
        <v>501</v>
      </c>
      <c r="B1237" s="8" t="s">
        <v>11</v>
      </c>
      <c r="C1237" s="8" t="s">
        <v>12</v>
      </c>
      <c r="D1237" s="9">
        <v>4244444.6</v>
      </c>
      <c r="E1237" s="10" t="s">
        <v>19</v>
      </c>
      <c r="F1237" s="8" t="s">
        <v>14</v>
      </c>
      <c r="G1237" s="11" t="s">
        <v>15</v>
      </c>
      <c r="H1237" s="11"/>
    </row>
    <row r="1238" ht="15.75" customHeight="1">
      <c r="A1238" s="8" t="s">
        <v>501</v>
      </c>
      <c r="B1238" s="8" t="s">
        <v>11</v>
      </c>
      <c r="C1238" s="8" t="s">
        <v>12</v>
      </c>
      <c r="D1238" s="9">
        <v>8141000.0</v>
      </c>
      <c r="E1238" s="10" t="s">
        <v>22</v>
      </c>
      <c r="F1238" s="8" t="s">
        <v>14</v>
      </c>
      <c r="G1238" s="11" t="s">
        <v>15</v>
      </c>
      <c r="H1238" s="11"/>
    </row>
    <row r="1239" ht="15.75" hidden="1" customHeight="1">
      <c r="A1239" s="12" t="s">
        <v>502</v>
      </c>
      <c r="B1239" s="12" t="s">
        <v>11</v>
      </c>
      <c r="C1239" s="12" t="s">
        <v>12</v>
      </c>
      <c r="D1239" s="13">
        <v>2.9397650333333336E7</v>
      </c>
      <c r="E1239" s="14"/>
      <c r="F1239" s="12" t="s">
        <v>14</v>
      </c>
      <c r="G1239" s="11"/>
      <c r="H1239" s="11"/>
    </row>
    <row r="1240" ht="15.75" customHeight="1">
      <c r="A1240" s="8" t="s">
        <v>503</v>
      </c>
      <c r="B1240" s="8" t="s">
        <v>11</v>
      </c>
      <c r="C1240" s="8" t="s">
        <v>12</v>
      </c>
      <c r="D1240" s="9">
        <v>1253205.3333333335</v>
      </c>
      <c r="E1240" s="10" t="s">
        <v>13</v>
      </c>
      <c r="F1240" s="8" t="s">
        <v>14</v>
      </c>
      <c r="G1240" s="11" t="s">
        <v>15</v>
      </c>
      <c r="H1240" s="11"/>
    </row>
    <row r="1241" ht="15.75" hidden="1" customHeight="1">
      <c r="A1241" s="8" t="s">
        <v>503</v>
      </c>
      <c r="B1241" s="8" t="s">
        <v>11</v>
      </c>
      <c r="C1241" s="8" t="s">
        <v>12</v>
      </c>
      <c r="D1241" s="15">
        <v>3244458.6666666665</v>
      </c>
      <c r="E1241" s="10" t="s">
        <v>16</v>
      </c>
      <c r="F1241" s="8" t="s">
        <v>14</v>
      </c>
      <c r="G1241" s="11" t="s">
        <v>32</v>
      </c>
      <c r="H1241" s="11"/>
    </row>
    <row r="1242" ht="15.75" hidden="1" customHeight="1">
      <c r="A1242" s="8" t="s">
        <v>503</v>
      </c>
      <c r="B1242" s="8" t="s">
        <v>11</v>
      </c>
      <c r="C1242" s="8" t="s">
        <v>12</v>
      </c>
      <c r="D1242" s="15">
        <v>1840600.1333333333</v>
      </c>
      <c r="E1242" s="10" t="s">
        <v>17</v>
      </c>
      <c r="F1242" s="8" t="s">
        <v>14</v>
      </c>
      <c r="G1242" s="11" t="s">
        <v>32</v>
      </c>
      <c r="H1242" s="11"/>
    </row>
    <row r="1243" ht="15.75" hidden="1" customHeight="1">
      <c r="A1243" s="8" t="s">
        <v>503</v>
      </c>
      <c r="B1243" s="8" t="s">
        <v>11</v>
      </c>
      <c r="C1243" s="8" t="s">
        <v>12</v>
      </c>
      <c r="D1243" s="15">
        <v>101471.2</v>
      </c>
      <c r="E1243" s="10" t="s">
        <v>18</v>
      </c>
      <c r="F1243" s="8" t="s">
        <v>14</v>
      </c>
      <c r="G1243" s="11" t="s">
        <v>32</v>
      </c>
      <c r="H1243" s="11"/>
    </row>
    <row r="1244" ht="15.75" customHeight="1">
      <c r="A1244" s="8" t="s">
        <v>503</v>
      </c>
      <c r="B1244" s="8" t="s">
        <v>11</v>
      </c>
      <c r="C1244" s="8" t="s">
        <v>12</v>
      </c>
      <c r="D1244" s="9">
        <v>1840600.1333333333</v>
      </c>
      <c r="E1244" s="10" t="s">
        <v>19</v>
      </c>
      <c r="F1244" s="8" t="s">
        <v>14</v>
      </c>
      <c r="G1244" s="11" t="s">
        <v>15</v>
      </c>
      <c r="H1244" s="11"/>
    </row>
    <row r="1245" ht="15.75" customHeight="1">
      <c r="A1245" s="8" t="s">
        <v>503</v>
      </c>
      <c r="B1245" s="8" t="s">
        <v>11</v>
      </c>
      <c r="C1245" s="8" t="s">
        <v>12</v>
      </c>
      <c r="D1245" s="9">
        <v>1371040.0</v>
      </c>
      <c r="E1245" s="10" t="s">
        <v>22</v>
      </c>
      <c r="F1245" s="8" t="s">
        <v>14</v>
      </c>
      <c r="G1245" s="11" t="s">
        <v>15</v>
      </c>
      <c r="H1245" s="11"/>
    </row>
    <row r="1246" ht="15.75" hidden="1" customHeight="1">
      <c r="A1246" s="12" t="s">
        <v>504</v>
      </c>
      <c r="B1246" s="12" t="s">
        <v>11</v>
      </c>
      <c r="C1246" s="12" t="s">
        <v>12</v>
      </c>
      <c r="D1246" s="13">
        <v>9651375.466666667</v>
      </c>
      <c r="E1246" s="14"/>
      <c r="F1246" s="12" t="s">
        <v>14</v>
      </c>
      <c r="G1246" s="11"/>
      <c r="H1246" s="11"/>
    </row>
    <row r="1247" ht="15.75" customHeight="1">
      <c r="A1247" s="8" t="s">
        <v>505</v>
      </c>
      <c r="B1247" s="8" t="s">
        <v>11</v>
      </c>
      <c r="C1247" s="8" t="s">
        <v>12</v>
      </c>
      <c r="D1247" s="9">
        <v>6707349.133333333</v>
      </c>
      <c r="E1247" s="10" t="s">
        <v>13</v>
      </c>
      <c r="F1247" s="8" t="s">
        <v>14</v>
      </c>
      <c r="G1247" s="11" t="s">
        <v>15</v>
      </c>
      <c r="H1247" s="11"/>
    </row>
    <row r="1248" ht="15.75" hidden="1" customHeight="1">
      <c r="A1248" s="8" t="s">
        <v>505</v>
      </c>
      <c r="B1248" s="8" t="s">
        <v>11</v>
      </c>
      <c r="C1248" s="8" t="s">
        <v>12</v>
      </c>
      <c r="D1248" s="15">
        <v>1.91068578E7</v>
      </c>
      <c r="E1248" s="10" t="s">
        <v>16</v>
      </c>
      <c r="F1248" s="8" t="s">
        <v>14</v>
      </c>
      <c r="G1248" s="11" t="s">
        <v>32</v>
      </c>
      <c r="H1248" s="11"/>
    </row>
    <row r="1249" ht="15.75" customHeight="1">
      <c r="A1249" s="8" t="s">
        <v>505</v>
      </c>
      <c r="B1249" s="8" t="s">
        <v>11</v>
      </c>
      <c r="C1249" s="8" t="s">
        <v>12</v>
      </c>
      <c r="D1249" s="9">
        <v>1.4372725E7</v>
      </c>
      <c r="E1249" s="10" t="s">
        <v>22</v>
      </c>
      <c r="F1249" s="8" t="s">
        <v>14</v>
      </c>
      <c r="G1249" s="11" t="s">
        <v>15</v>
      </c>
      <c r="H1249" s="11"/>
    </row>
    <row r="1250" ht="15.75" hidden="1" customHeight="1">
      <c r="A1250" s="12" t="s">
        <v>506</v>
      </c>
      <c r="B1250" s="12" t="s">
        <v>11</v>
      </c>
      <c r="C1250" s="12" t="s">
        <v>12</v>
      </c>
      <c r="D1250" s="13">
        <v>4.018693193333334E7</v>
      </c>
      <c r="E1250" s="14"/>
      <c r="F1250" s="12" t="s">
        <v>14</v>
      </c>
      <c r="G1250" s="11"/>
      <c r="H1250" s="11"/>
    </row>
    <row r="1251" ht="15.75" customHeight="1">
      <c r="A1251" s="8" t="s">
        <v>507</v>
      </c>
      <c r="B1251" s="8" t="s">
        <v>11</v>
      </c>
      <c r="C1251" s="8" t="s">
        <v>12</v>
      </c>
      <c r="D1251" s="9">
        <v>438079.60000000003</v>
      </c>
      <c r="E1251" s="10" t="s">
        <v>13</v>
      </c>
      <c r="F1251" s="8" t="s">
        <v>14</v>
      </c>
      <c r="G1251" s="11" t="s">
        <v>15</v>
      </c>
      <c r="H1251" s="11"/>
    </row>
    <row r="1252" ht="15.75" customHeight="1">
      <c r="A1252" s="8" t="s">
        <v>507</v>
      </c>
      <c r="B1252" s="8" t="s">
        <v>11</v>
      </c>
      <c r="C1252" s="8" t="s">
        <v>12</v>
      </c>
      <c r="D1252" s="9">
        <v>289503.6</v>
      </c>
      <c r="E1252" s="10" t="s">
        <v>16</v>
      </c>
      <c r="F1252" s="8" t="s">
        <v>14</v>
      </c>
      <c r="G1252" s="11" t="s">
        <v>15</v>
      </c>
      <c r="H1252" s="11"/>
    </row>
    <row r="1253" ht="15.75" customHeight="1">
      <c r="A1253" s="8" t="s">
        <v>507</v>
      </c>
      <c r="B1253" s="8" t="s">
        <v>11</v>
      </c>
      <c r="C1253" s="8" t="s">
        <v>12</v>
      </c>
      <c r="D1253" s="9">
        <v>625687.2</v>
      </c>
      <c r="E1253" s="10" t="s">
        <v>17</v>
      </c>
      <c r="F1253" s="8" t="s">
        <v>14</v>
      </c>
      <c r="G1253" s="11" t="s">
        <v>15</v>
      </c>
      <c r="H1253" s="11"/>
    </row>
    <row r="1254" ht="15.75" customHeight="1">
      <c r="A1254" s="8" t="s">
        <v>507</v>
      </c>
      <c r="B1254" s="8" t="s">
        <v>11</v>
      </c>
      <c r="C1254" s="8" t="s">
        <v>12</v>
      </c>
      <c r="D1254" s="9">
        <v>34474.0</v>
      </c>
      <c r="E1254" s="10" t="s">
        <v>18</v>
      </c>
      <c r="F1254" s="8" t="s">
        <v>14</v>
      </c>
      <c r="G1254" s="11" t="s">
        <v>15</v>
      </c>
      <c r="H1254" s="11"/>
    </row>
    <row r="1255" ht="15.75" customHeight="1">
      <c r="A1255" s="8" t="s">
        <v>507</v>
      </c>
      <c r="B1255" s="8" t="s">
        <v>11</v>
      </c>
      <c r="C1255" s="8" t="s">
        <v>12</v>
      </c>
      <c r="D1255" s="9">
        <v>625687.2</v>
      </c>
      <c r="E1255" s="10" t="s">
        <v>19</v>
      </c>
      <c r="F1255" s="8" t="s">
        <v>14</v>
      </c>
      <c r="G1255" s="11" t="s">
        <v>15</v>
      </c>
      <c r="H1255" s="11"/>
    </row>
    <row r="1256" ht="15.75" hidden="1" customHeight="1">
      <c r="A1256" s="12" t="s">
        <v>508</v>
      </c>
      <c r="B1256" s="12" t="s">
        <v>11</v>
      </c>
      <c r="C1256" s="12" t="s">
        <v>12</v>
      </c>
      <c r="D1256" s="13">
        <v>2013431.5999999999</v>
      </c>
      <c r="E1256" s="14"/>
      <c r="F1256" s="12" t="s">
        <v>14</v>
      </c>
      <c r="G1256" s="11"/>
      <c r="H1256" s="11"/>
    </row>
    <row r="1257" ht="15.75" customHeight="1">
      <c r="A1257" s="8" t="s">
        <v>509</v>
      </c>
      <c r="B1257" s="8" t="s">
        <v>11</v>
      </c>
      <c r="C1257" s="8" t="s">
        <v>12</v>
      </c>
      <c r="D1257" s="9">
        <v>1574794.6666666665</v>
      </c>
      <c r="E1257" s="10" t="s">
        <v>13</v>
      </c>
      <c r="F1257" s="8" t="s">
        <v>14</v>
      </c>
      <c r="G1257" s="11" t="s">
        <v>15</v>
      </c>
      <c r="H1257" s="11"/>
    </row>
    <row r="1258" ht="15.75" customHeight="1">
      <c r="A1258" s="8" t="s">
        <v>509</v>
      </c>
      <c r="B1258" s="8" t="s">
        <v>11</v>
      </c>
      <c r="C1258" s="8" t="s">
        <v>12</v>
      </c>
      <c r="D1258" s="9">
        <v>397774.06666666665</v>
      </c>
      <c r="E1258" s="10" t="s">
        <v>16</v>
      </c>
      <c r="F1258" s="8" t="s">
        <v>14</v>
      </c>
      <c r="G1258" s="11" t="s">
        <v>15</v>
      </c>
      <c r="H1258" s="11"/>
    </row>
    <row r="1259" ht="15.75" customHeight="1">
      <c r="A1259" s="8" t="s">
        <v>509</v>
      </c>
      <c r="B1259" s="8" t="s">
        <v>11</v>
      </c>
      <c r="C1259" s="8" t="s">
        <v>12</v>
      </c>
      <c r="D1259" s="9">
        <v>1642977.6</v>
      </c>
      <c r="E1259" s="10" t="s">
        <v>17</v>
      </c>
      <c r="F1259" s="8" t="s">
        <v>14</v>
      </c>
      <c r="G1259" s="11" t="s">
        <v>15</v>
      </c>
      <c r="H1259" s="11"/>
    </row>
    <row r="1260" ht="15.75" customHeight="1">
      <c r="A1260" s="8" t="s">
        <v>509</v>
      </c>
      <c r="B1260" s="8" t="s">
        <v>11</v>
      </c>
      <c r="C1260" s="8" t="s">
        <v>12</v>
      </c>
      <c r="D1260" s="9">
        <v>90577.06666666667</v>
      </c>
      <c r="E1260" s="10" t="s">
        <v>18</v>
      </c>
      <c r="F1260" s="8" t="s">
        <v>14</v>
      </c>
      <c r="G1260" s="11" t="s">
        <v>15</v>
      </c>
      <c r="H1260" s="11"/>
    </row>
    <row r="1261" ht="15.75" customHeight="1">
      <c r="A1261" s="8" t="s">
        <v>509</v>
      </c>
      <c r="B1261" s="8" t="s">
        <v>11</v>
      </c>
      <c r="C1261" s="8" t="s">
        <v>12</v>
      </c>
      <c r="D1261" s="9">
        <v>1642977.6</v>
      </c>
      <c r="E1261" s="10" t="s">
        <v>19</v>
      </c>
      <c r="F1261" s="8" t="s">
        <v>14</v>
      </c>
      <c r="G1261" s="11" t="s">
        <v>15</v>
      </c>
      <c r="H1261" s="11"/>
    </row>
    <row r="1262" ht="15.75" customHeight="1">
      <c r="A1262" s="8" t="s">
        <v>509</v>
      </c>
      <c r="B1262" s="8" t="s">
        <v>11</v>
      </c>
      <c r="C1262" s="8" t="s">
        <v>12</v>
      </c>
      <c r="D1262" s="9">
        <v>2478540.0</v>
      </c>
      <c r="E1262" s="10" t="s">
        <v>22</v>
      </c>
      <c r="F1262" s="8" t="s">
        <v>14</v>
      </c>
      <c r="G1262" s="11" t="s">
        <v>15</v>
      </c>
      <c r="H1262" s="11"/>
    </row>
    <row r="1263" ht="15.75" hidden="1" customHeight="1">
      <c r="A1263" s="12" t="s">
        <v>510</v>
      </c>
      <c r="B1263" s="12" t="s">
        <v>11</v>
      </c>
      <c r="C1263" s="12" t="s">
        <v>12</v>
      </c>
      <c r="D1263" s="13">
        <v>7827641.0</v>
      </c>
      <c r="E1263" s="14"/>
      <c r="F1263" s="12" t="s">
        <v>14</v>
      </c>
      <c r="G1263" s="11"/>
      <c r="H1263" s="11"/>
    </row>
    <row r="1264" ht="15.75" customHeight="1">
      <c r="A1264" s="8" t="s">
        <v>511</v>
      </c>
      <c r="B1264" s="8" t="s">
        <v>11</v>
      </c>
      <c r="C1264" s="8" t="s">
        <v>12</v>
      </c>
      <c r="D1264" s="9">
        <v>740012.4666666667</v>
      </c>
      <c r="E1264" s="10" t="s">
        <v>13</v>
      </c>
      <c r="F1264" s="8" t="s">
        <v>14</v>
      </c>
      <c r="G1264" s="11" t="s">
        <v>15</v>
      </c>
      <c r="H1264" s="11"/>
    </row>
    <row r="1265" ht="15.75" customHeight="1">
      <c r="A1265" s="8" t="s">
        <v>511</v>
      </c>
      <c r="B1265" s="8" t="s">
        <v>11</v>
      </c>
      <c r="C1265" s="8" t="s">
        <v>12</v>
      </c>
      <c r="D1265" s="9">
        <v>614128.8666666667</v>
      </c>
      <c r="E1265" s="10" t="s">
        <v>16</v>
      </c>
      <c r="F1265" s="8" t="s">
        <v>14</v>
      </c>
      <c r="G1265" s="11" t="s">
        <v>15</v>
      </c>
      <c r="H1265" s="11"/>
    </row>
    <row r="1266" ht="15.75" customHeight="1">
      <c r="A1266" s="8" t="s">
        <v>511</v>
      </c>
      <c r="B1266" s="8" t="s">
        <v>11</v>
      </c>
      <c r="C1266" s="8" t="s">
        <v>12</v>
      </c>
      <c r="D1266" s="9">
        <v>968836.4666666667</v>
      </c>
      <c r="E1266" s="10" t="s">
        <v>17</v>
      </c>
      <c r="F1266" s="8" t="s">
        <v>14</v>
      </c>
      <c r="G1266" s="11" t="s">
        <v>15</v>
      </c>
      <c r="H1266" s="11"/>
    </row>
    <row r="1267" ht="15.75" customHeight="1">
      <c r="A1267" s="8" t="s">
        <v>511</v>
      </c>
      <c r="B1267" s="8" t="s">
        <v>11</v>
      </c>
      <c r="C1267" s="8" t="s">
        <v>12</v>
      </c>
      <c r="D1267" s="9">
        <v>53350.6</v>
      </c>
      <c r="E1267" s="10" t="s">
        <v>18</v>
      </c>
      <c r="F1267" s="8" t="s">
        <v>14</v>
      </c>
      <c r="G1267" s="11" t="s">
        <v>15</v>
      </c>
      <c r="H1267" s="11"/>
    </row>
    <row r="1268" ht="15.75" customHeight="1">
      <c r="A1268" s="8" t="s">
        <v>511</v>
      </c>
      <c r="B1268" s="8" t="s">
        <v>11</v>
      </c>
      <c r="C1268" s="8" t="s">
        <v>12</v>
      </c>
      <c r="D1268" s="9">
        <v>968836.4666666667</v>
      </c>
      <c r="E1268" s="10" t="s">
        <v>19</v>
      </c>
      <c r="F1268" s="8" t="s">
        <v>14</v>
      </c>
      <c r="G1268" s="11" t="s">
        <v>15</v>
      </c>
      <c r="H1268" s="11"/>
    </row>
    <row r="1269" ht="15.75" hidden="1" customHeight="1">
      <c r="A1269" s="12" t="s">
        <v>512</v>
      </c>
      <c r="B1269" s="12" t="s">
        <v>11</v>
      </c>
      <c r="C1269" s="12" t="s">
        <v>12</v>
      </c>
      <c r="D1269" s="13">
        <v>3345164.866666667</v>
      </c>
      <c r="E1269" s="14"/>
      <c r="F1269" s="12" t="s">
        <v>14</v>
      </c>
      <c r="G1269" s="11"/>
      <c r="H1269" s="11"/>
    </row>
    <row r="1270" ht="15.75" customHeight="1">
      <c r="A1270" s="8" t="s">
        <v>513</v>
      </c>
      <c r="B1270" s="8" t="s">
        <v>11</v>
      </c>
      <c r="C1270" s="8" t="s">
        <v>12</v>
      </c>
      <c r="D1270" s="9">
        <v>2826101.0</v>
      </c>
      <c r="E1270" s="10" t="s">
        <v>29</v>
      </c>
      <c r="F1270" s="8" t="s">
        <v>14</v>
      </c>
      <c r="G1270" s="11" t="s">
        <v>15</v>
      </c>
      <c r="H1270" s="11"/>
    </row>
    <row r="1271" ht="15.75" customHeight="1">
      <c r="A1271" s="8" t="s">
        <v>513</v>
      </c>
      <c r="B1271" s="8" t="s">
        <v>11</v>
      </c>
      <c r="C1271" s="8" t="s">
        <v>12</v>
      </c>
      <c r="D1271" s="9">
        <v>2055039.0</v>
      </c>
      <c r="E1271" s="10" t="s">
        <v>22</v>
      </c>
      <c r="F1271" s="8" t="s">
        <v>14</v>
      </c>
      <c r="G1271" s="11" t="s">
        <v>15</v>
      </c>
      <c r="H1271" s="11"/>
    </row>
    <row r="1272" ht="15.75" hidden="1" customHeight="1">
      <c r="A1272" s="12" t="s">
        <v>514</v>
      </c>
      <c r="B1272" s="12" t="s">
        <v>11</v>
      </c>
      <c r="C1272" s="12" t="s">
        <v>12</v>
      </c>
      <c r="D1272" s="13">
        <v>4881140.0</v>
      </c>
      <c r="E1272" s="14"/>
      <c r="F1272" s="12" t="s">
        <v>14</v>
      </c>
      <c r="G1272" s="11"/>
      <c r="H1272" s="11"/>
    </row>
    <row r="1273" ht="15.75" customHeight="1">
      <c r="A1273" s="8" t="s">
        <v>515</v>
      </c>
      <c r="B1273" s="8" t="s">
        <v>11</v>
      </c>
      <c r="C1273" s="8" t="s">
        <v>12</v>
      </c>
      <c r="D1273" s="9">
        <v>621415.6666666667</v>
      </c>
      <c r="E1273" s="10" t="s">
        <v>13</v>
      </c>
      <c r="F1273" s="8" t="s">
        <v>14</v>
      </c>
      <c r="G1273" s="11" t="s">
        <v>15</v>
      </c>
      <c r="H1273" s="11"/>
    </row>
    <row r="1274" ht="15.75" customHeight="1">
      <c r="A1274" s="8" t="s">
        <v>515</v>
      </c>
      <c r="B1274" s="8" t="s">
        <v>11</v>
      </c>
      <c r="C1274" s="8" t="s">
        <v>12</v>
      </c>
      <c r="D1274" s="9">
        <v>796658.3333333334</v>
      </c>
      <c r="E1274" s="10" t="s">
        <v>16</v>
      </c>
      <c r="F1274" s="8" t="s">
        <v>14</v>
      </c>
      <c r="G1274" s="11" t="s">
        <v>15</v>
      </c>
      <c r="H1274" s="11"/>
    </row>
    <row r="1275" ht="15.75" customHeight="1">
      <c r="A1275" s="8" t="s">
        <v>515</v>
      </c>
      <c r="B1275" s="8" t="s">
        <v>11</v>
      </c>
      <c r="C1275" s="8" t="s">
        <v>12</v>
      </c>
      <c r="D1275" s="9">
        <v>966240.1333333333</v>
      </c>
      <c r="E1275" s="10" t="s">
        <v>17</v>
      </c>
      <c r="F1275" s="8" t="s">
        <v>14</v>
      </c>
      <c r="G1275" s="11" t="s">
        <v>15</v>
      </c>
      <c r="H1275" s="11"/>
    </row>
    <row r="1276" ht="15.75" customHeight="1">
      <c r="A1276" s="8" t="s">
        <v>515</v>
      </c>
      <c r="B1276" s="8" t="s">
        <v>11</v>
      </c>
      <c r="C1276" s="8" t="s">
        <v>12</v>
      </c>
      <c r="D1276" s="9">
        <v>53207.933333333334</v>
      </c>
      <c r="E1276" s="10" t="s">
        <v>18</v>
      </c>
      <c r="F1276" s="8" t="s">
        <v>14</v>
      </c>
      <c r="G1276" s="11" t="s">
        <v>15</v>
      </c>
      <c r="H1276" s="11"/>
    </row>
    <row r="1277" ht="15.75" customHeight="1">
      <c r="A1277" s="8" t="s">
        <v>515</v>
      </c>
      <c r="B1277" s="8" t="s">
        <v>11</v>
      </c>
      <c r="C1277" s="8" t="s">
        <v>12</v>
      </c>
      <c r="D1277" s="9">
        <v>966240.1333333333</v>
      </c>
      <c r="E1277" s="10" t="s">
        <v>19</v>
      </c>
      <c r="F1277" s="8" t="s">
        <v>14</v>
      </c>
      <c r="G1277" s="11" t="s">
        <v>15</v>
      </c>
      <c r="H1277" s="11"/>
    </row>
    <row r="1278" ht="15.75" hidden="1" customHeight="1">
      <c r="A1278" s="12" t="s">
        <v>516</v>
      </c>
      <c r="B1278" s="12" t="s">
        <v>11</v>
      </c>
      <c r="C1278" s="12" t="s">
        <v>12</v>
      </c>
      <c r="D1278" s="13">
        <v>3403762.1999999997</v>
      </c>
      <c r="E1278" s="14"/>
      <c r="F1278" s="12" t="s">
        <v>14</v>
      </c>
      <c r="G1278" s="11"/>
      <c r="H1278" s="11"/>
    </row>
    <row r="1279" ht="15.75" customHeight="1">
      <c r="A1279" s="8" t="s">
        <v>517</v>
      </c>
      <c r="B1279" s="8" t="s">
        <v>11</v>
      </c>
      <c r="C1279" s="8" t="s">
        <v>12</v>
      </c>
      <c r="D1279" s="9">
        <v>1805841.0</v>
      </c>
      <c r="E1279" s="10" t="s">
        <v>29</v>
      </c>
      <c r="F1279" s="8" t="s">
        <v>14</v>
      </c>
      <c r="G1279" s="11" t="s">
        <v>15</v>
      </c>
      <c r="H1279" s="11"/>
    </row>
    <row r="1280" ht="15.75" hidden="1" customHeight="1">
      <c r="A1280" s="12" t="s">
        <v>518</v>
      </c>
      <c r="B1280" s="12" t="s">
        <v>11</v>
      </c>
      <c r="C1280" s="12" t="s">
        <v>12</v>
      </c>
      <c r="D1280" s="13">
        <v>1805841.0</v>
      </c>
      <c r="E1280" s="14"/>
      <c r="F1280" s="12" t="s">
        <v>14</v>
      </c>
      <c r="G1280" s="11"/>
      <c r="H1280" s="11"/>
    </row>
    <row r="1281" ht="15.75" customHeight="1">
      <c r="A1281" s="8" t="s">
        <v>519</v>
      </c>
      <c r="B1281" s="8" t="s">
        <v>11</v>
      </c>
      <c r="C1281" s="8" t="s">
        <v>12</v>
      </c>
      <c r="D1281" s="9">
        <v>594862.3333333333</v>
      </c>
      <c r="E1281" s="10" t="s">
        <v>13</v>
      </c>
      <c r="F1281" s="8" t="s">
        <v>14</v>
      </c>
      <c r="G1281" s="11" t="s">
        <v>15</v>
      </c>
      <c r="H1281" s="11"/>
    </row>
    <row r="1282" ht="15.75" customHeight="1">
      <c r="A1282" s="8" t="s">
        <v>519</v>
      </c>
      <c r="B1282" s="8" t="s">
        <v>11</v>
      </c>
      <c r="C1282" s="8" t="s">
        <v>12</v>
      </c>
      <c r="D1282" s="9">
        <v>97066.66666666667</v>
      </c>
      <c r="E1282" s="10" t="s">
        <v>16</v>
      </c>
      <c r="F1282" s="8" t="s">
        <v>14</v>
      </c>
      <c r="G1282" s="11" t="s">
        <v>15</v>
      </c>
      <c r="H1282" s="11"/>
    </row>
    <row r="1283" ht="15.75" customHeight="1">
      <c r="A1283" s="8" t="s">
        <v>519</v>
      </c>
      <c r="B1283" s="8" t="s">
        <v>11</v>
      </c>
      <c r="C1283" s="8" t="s">
        <v>12</v>
      </c>
      <c r="D1283" s="9">
        <v>624587.2666666667</v>
      </c>
      <c r="E1283" s="10" t="s">
        <v>17</v>
      </c>
      <c r="F1283" s="8" t="s">
        <v>14</v>
      </c>
      <c r="G1283" s="11" t="s">
        <v>15</v>
      </c>
      <c r="H1283" s="11"/>
    </row>
    <row r="1284" ht="15.75" customHeight="1">
      <c r="A1284" s="8" t="s">
        <v>519</v>
      </c>
      <c r="B1284" s="8" t="s">
        <v>11</v>
      </c>
      <c r="C1284" s="8" t="s">
        <v>12</v>
      </c>
      <c r="D1284" s="9">
        <v>34431.86666666667</v>
      </c>
      <c r="E1284" s="10" t="s">
        <v>18</v>
      </c>
      <c r="F1284" s="8" t="s">
        <v>14</v>
      </c>
      <c r="G1284" s="11" t="s">
        <v>15</v>
      </c>
      <c r="H1284" s="11"/>
    </row>
    <row r="1285" ht="15.75" customHeight="1">
      <c r="A1285" s="8" t="s">
        <v>519</v>
      </c>
      <c r="B1285" s="8" t="s">
        <v>11</v>
      </c>
      <c r="C1285" s="8" t="s">
        <v>12</v>
      </c>
      <c r="D1285" s="9">
        <v>624587.2666666667</v>
      </c>
      <c r="E1285" s="10" t="s">
        <v>19</v>
      </c>
      <c r="F1285" s="8" t="s">
        <v>14</v>
      </c>
      <c r="G1285" s="11" t="s">
        <v>15</v>
      </c>
      <c r="H1285" s="11"/>
    </row>
    <row r="1286" ht="15.75" hidden="1" customHeight="1">
      <c r="A1286" s="12" t="s">
        <v>520</v>
      </c>
      <c r="B1286" s="12" t="s">
        <v>11</v>
      </c>
      <c r="C1286" s="12" t="s">
        <v>12</v>
      </c>
      <c r="D1286" s="13">
        <v>1975535.4</v>
      </c>
      <c r="E1286" s="14"/>
      <c r="F1286" s="12" t="s">
        <v>14</v>
      </c>
      <c r="G1286" s="11"/>
      <c r="H1286" s="11"/>
    </row>
    <row r="1287" ht="15.75" customHeight="1">
      <c r="A1287" s="8" t="s">
        <v>521</v>
      </c>
      <c r="B1287" s="8" t="s">
        <v>11</v>
      </c>
      <c r="C1287" s="8" t="s">
        <v>12</v>
      </c>
      <c r="D1287" s="9">
        <v>4868076.733333333</v>
      </c>
      <c r="E1287" s="10" t="s">
        <v>13</v>
      </c>
      <c r="F1287" s="8" t="s">
        <v>14</v>
      </c>
      <c r="G1287" s="11" t="s">
        <v>15</v>
      </c>
      <c r="H1287" s="11"/>
    </row>
    <row r="1288" ht="15.75" customHeight="1">
      <c r="A1288" s="8" t="s">
        <v>521</v>
      </c>
      <c r="B1288" s="8" t="s">
        <v>11</v>
      </c>
      <c r="C1288" s="8" t="s">
        <v>12</v>
      </c>
      <c r="D1288" s="9">
        <v>1.0200782066666666E7</v>
      </c>
      <c r="E1288" s="10" t="s">
        <v>16</v>
      </c>
      <c r="F1288" s="8" t="s">
        <v>14</v>
      </c>
      <c r="G1288" s="11" t="s">
        <v>15</v>
      </c>
      <c r="H1288" s="11"/>
    </row>
    <row r="1289" ht="15.75" customHeight="1">
      <c r="A1289" s="8" t="s">
        <v>521</v>
      </c>
      <c r="B1289" s="8" t="s">
        <v>11</v>
      </c>
      <c r="C1289" s="8" t="s">
        <v>12</v>
      </c>
      <c r="D1289" s="9">
        <v>9531592.0</v>
      </c>
      <c r="E1289" s="10" t="s">
        <v>22</v>
      </c>
      <c r="F1289" s="8" t="s">
        <v>14</v>
      </c>
      <c r="G1289" s="11" t="s">
        <v>15</v>
      </c>
      <c r="H1289" s="11"/>
    </row>
    <row r="1290" ht="15.75" hidden="1" customHeight="1">
      <c r="A1290" s="12" t="s">
        <v>522</v>
      </c>
      <c r="B1290" s="12" t="s">
        <v>11</v>
      </c>
      <c r="C1290" s="12" t="s">
        <v>12</v>
      </c>
      <c r="D1290" s="13">
        <v>2.46004508E7</v>
      </c>
      <c r="E1290" s="14"/>
      <c r="F1290" s="12" t="s">
        <v>14</v>
      </c>
      <c r="G1290" s="11"/>
      <c r="H1290" s="11"/>
    </row>
    <row r="1291" ht="15.75" customHeight="1">
      <c r="A1291" s="8" t="s">
        <v>523</v>
      </c>
      <c r="B1291" s="8" t="s">
        <v>11</v>
      </c>
      <c r="C1291" s="8" t="s">
        <v>12</v>
      </c>
      <c r="D1291" s="9">
        <v>534149.4666666667</v>
      </c>
      <c r="E1291" s="10" t="s">
        <v>13</v>
      </c>
      <c r="F1291" s="8" t="s">
        <v>14</v>
      </c>
      <c r="G1291" s="11" t="s">
        <v>15</v>
      </c>
      <c r="H1291" s="11"/>
    </row>
    <row r="1292" ht="15.75" customHeight="1">
      <c r="A1292" s="8" t="s">
        <v>523</v>
      </c>
      <c r="B1292" s="8" t="s">
        <v>11</v>
      </c>
      <c r="C1292" s="8" t="s">
        <v>12</v>
      </c>
      <c r="D1292" s="9">
        <v>660294.6666666666</v>
      </c>
      <c r="E1292" s="10" t="s">
        <v>16</v>
      </c>
      <c r="F1292" s="8" t="s">
        <v>14</v>
      </c>
      <c r="G1292" s="11" t="s">
        <v>15</v>
      </c>
      <c r="H1292" s="11"/>
    </row>
    <row r="1293" ht="15.75" customHeight="1">
      <c r="A1293" s="8" t="s">
        <v>523</v>
      </c>
      <c r="B1293" s="8" t="s">
        <v>11</v>
      </c>
      <c r="C1293" s="8" t="s">
        <v>12</v>
      </c>
      <c r="D1293" s="9">
        <v>702698.2</v>
      </c>
      <c r="E1293" s="10" t="s">
        <v>17</v>
      </c>
      <c r="F1293" s="8" t="s">
        <v>14</v>
      </c>
      <c r="G1293" s="11" t="s">
        <v>15</v>
      </c>
      <c r="H1293" s="11"/>
    </row>
    <row r="1294" ht="15.75" customHeight="1">
      <c r="A1294" s="8" t="s">
        <v>523</v>
      </c>
      <c r="B1294" s="8" t="s">
        <v>11</v>
      </c>
      <c r="C1294" s="8" t="s">
        <v>12</v>
      </c>
      <c r="D1294" s="9">
        <v>38683.86666666667</v>
      </c>
      <c r="E1294" s="10" t="s">
        <v>18</v>
      </c>
      <c r="F1294" s="8" t="s">
        <v>14</v>
      </c>
      <c r="G1294" s="11" t="s">
        <v>15</v>
      </c>
      <c r="H1294" s="11"/>
    </row>
    <row r="1295" ht="15.75" customHeight="1">
      <c r="A1295" s="8" t="s">
        <v>523</v>
      </c>
      <c r="B1295" s="8" t="s">
        <v>11</v>
      </c>
      <c r="C1295" s="8" t="s">
        <v>12</v>
      </c>
      <c r="D1295" s="9">
        <v>702698.2</v>
      </c>
      <c r="E1295" s="10" t="s">
        <v>19</v>
      </c>
      <c r="F1295" s="8" t="s">
        <v>14</v>
      </c>
      <c r="G1295" s="11" t="s">
        <v>15</v>
      </c>
      <c r="H1295" s="11"/>
    </row>
    <row r="1296" ht="15.75" hidden="1" customHeight="1">
      <c r="A1296" s="12" t="s">
        <v>524</v>
      </c>
      <c r="B1296" s="12" t="s">
        <v>11</v>
      </c>
      <c r="C1296" s="12" t="s">
        <v>12</v>
      </c>
      <c r="D1296" s="13">
        <v>2638524.4</v>
      </c>
      <c r="E1296" s="14"/>
      <c r="F1296" s="12" t="s">
        <v>14</v>
      </c>
      <c r="G1296" s="11"/>
      <c r="H1296" s="11"/>
    </row>
    <row r="1297" ht="15.75" customHeight="1">
      <c r="A1297" s="8" t="s">
        <v>525</v>
      </c>
      <c r="B1297" s="8" t="s">
        <v>11</v>
      </c>
      <c r="C1297" s="8" t="s">
        <v>12</v>
      </c>
      <c r="D1297" s="9">
        <v>559916.9333333333</v>
      </c>
      <c r="E1297" s="10" t="s">
        <v>13</v>
      </c>
      <c r="F1297" s="8" t="s">
        <v>14</v>
      </c>
      <c r="G1297" s="11" t="s">
        <v>15</v>
      </c>
      <c r="H1297" s="11"/>
    </row>
    <row r="1298" ht="15.75" customHeight="1">
      <c r="A1298" s="8" t="s">
        <v>525</v>
      </c>
      <c r="B1298" s="8" t="s">
        <v>11</v>
      </c>
      <c r="C1298" s="8" t="s">
        <v>12</v>
      </c>
      <c r="D1298" s="9">
        <v>275949.3333333333</v>
      </c>
      <c r="E1298" s="10" t="s">
        <v>16</v>
      </c>
      <c r="F1298" s="8" t="s">
        <v>14</v>
      </c>
      <c r="G1298" s="11" t="s">
        <v>15</v>
      </c>
      <c r="H1298" s="11"/>
    </row>
    <row r="1299" ht="15.75" customHeight="1">
      <c r="A1299" s="8" t="s">
        <v>525</v>
      </c>
      <c r="B1299" s="8" t="s">
        <v>11</v>
      </c>
      <c r="C1299" s="8" t="s">
        <v>12</v>
      </c>
      <c r="D1299" s="9">
        <v>683512.4666666667</v>
      </c>
      <c r="E1299" s="10" t="s">
        <v>17</v>
      </c>
      <c r="F1299" s="8" t="s">
        <v>14</v>
      </c>
      <c r="G1299" s="11" t="s">
        <v>15</v>
      </c>
      <c r="H1299" s="11"/>
    </row>
    <row r="1300" ht="15.75" customHeight="1">
      <c r="A1300" s="8" t="s">
        <v>525</v>
      </c>
      <c r="B1300" s="8" t="s">
        <v>11</v>
      </c>
      <c r="C1300" s="8" t="s">
        <v>12</v>
      </c>
      <c r="D1300" s="9">
        <v>37643.26666666666</v>
      </c>
      <c r="E1300" s="10" t="s">
        <v>18</v>
      </c>
      <c r="F1300" s="8" t="s">
        <v>14</v>
      </c>
      <c r="G1300" s="11" t="s">
        <v>15</v>
      </c>
      <c r="H1300" s="11"/>
    </row>
    <row r="1301" ht="15.75" customHeight="1">
      <c r="A1301" s="8" t="s">
        <v>525</v>
      </c>
      <c r="B1301" s="8" t="s">
        <v>11</v>
      </c>
      <c r="C1301" s="8" t="s">
        <v>12</v>
      </c>
      <c r="D1301" s="9">
        <v>683512.4666666667</v>
      </c>
      <c r="E1301" s="10" t="s">
        <v>19</v>
      </c>
      <c r="F1301" s="8" t="s">
        <v>14</v>
      </c>
      <c r="G1301" s="11" t="s">
        <v>15</v>
      </c>
      <c r="H1301" s="11"/>
    </row>
    <row r="1302" ht="15.75" hidden="1" customHeight="1">
      <c r="A1302" s="12" t="s">
        <v>526</v>
      </c>
      <c r="B1302" s="12" t="s">
        <v>11</v>
      </c>
      <c r="C1302" s="12" t="s">
        <v>12</v>
      </c>
      <c r="D1302" s="13">
        <v>2240534.466666667</v>
      </c>
      <c r="E1302" s="14"/>
      <c r="F1302" s="12" t="s">
        <v>14</v>
      </c>
      <c r="G1302" s="11"/>
      <c r="H1302" s="11"/>
    </row>
    <row r="1303" ht="15.75" customHeight="1">
      <c r="A1303" s="8" t="s">
        <v>527</v>
      </c>
      <c r="B1303" s="8" t="s">
        <v>11</v>
      </c>
      <c r="C1303" s="8" t="s">
        <v>12</v>
      </c>
      <c r="D1303" s="9">
        <v>2914765.0</v>
      </c>
      <c r="E1303" s="10" t="s">
        <v>29</v>
      </c>
      <c r="F1303" s="8" t="s">
        <v>14</v>
      </c>
      <c r="G1303" s="11" t="s">
        <v>15</v>
      </c>
      <c r="H1303" s="11"/>
    </row>
    <row r="1304" ht="15.75" hidden="1" customHeight="1">
      <c r="A1304" s="12" t="s">
        <v>528</v>
      </c>
      <c r="B1304" s="12" t="s">
        <v>11</v>
      </c>
      <c r="C1304" s="12" t="s">
        <v>12</v>
      </c>
      <c r="D1304" s="13">
        <v>2914765.0</v>
      </c>
      <c r="E1304" s="14"/>
      <c r="F1304" s="12" t="s">
        <v>14</v>
      </c>
      <c r="G1304" s="11"/>
      <c r="H1304" s="11"/>
    </row>
    <row r="1305" ht="15.75" customHeight="1">
      <c r="A1305" s="8" t="s">
        <v>529</v>
      </c>
      <c r="B1305" s="8" t="s">
        <v>11</v>
      </c>
      <c r="C1305" s="8" t="s">
        <v>12</v>
      </c>
      <c r="D1305" s="9">
        <v>575214.2666666666</v>
      </c>
      <c r="E1305" s="10" t="s">
        <v>13</v>
      </c>
      <c r="F1305" s="8" t="s">
        <v>14</v>
      </c>
      <c r="G1305" s="11" t="s">
        <v>15</v>
      </c>
      <c r="H1305" s="11"/>
    </row>
    <row r="1306" ht="15.75" customHeight="1">
      <c r="A1306" s="8" t="s">
        <v>529</v>
      </c>
      <c r="B1306" s="8" t="s">
        <v>11</v>
      </c>
      <c r="C1306" s="8" t="s">
        <v>12</v>
      </c>
      <c r="D1306" s="9">
        <v>354302.93333333335</v>
      </c>
      <c r="E1306" s="10" t="s">
        <v>16</v>
      </c>
      <c r="F1306" s="8" t="s">
        <v>14</v>
      </c>
      <c r="G1306" s="11" t="s">
        <v>15</v>
      </c>
      <c r="H1306" s="11"/>
    </row>
    <row r="1307" ht="15.75" customHeight="1">
      <c r="A1307" s="8" t="s">
        <v>529</v>
      </c>
      <c r="B1307" s="8" t="s">
        <v>11</v>
      </c>
      <c r="C1307" s="8" t="s">
        <v>12</v>
      </c>
      <c r="D1307" s="9">
        <v>688819.2</v>
      </c>
      <c r="E1307" s="10" t="s">
        <v>17</v>
      </c>
      <c r="F1307" s="8" t="s">
        <v>14</v>
      </c>
      <c r="G1307" s="11" t="s">
        <v>15</v>
      </c>
      <c r="H1307" s="11"/>
    </row>
    <row r="1308" ht="15.75" customHeight="1">
      <c r="A1308" s="8" t="s">
        <v>529</v>
      </c>
      <c r="B1308" s="8" t="s">
        <v>11</v>
      </c>
      <c r="C1308" s="8" t="s">
        <v>12</v>
      </c>
      <c r="D1308" s="9">
        <v>37927.2</v>
      </c>
      <c r="E1308" s="10" t="s">
        <v>18</v>
      </c>
      <c r="F1308" s="8" t="s">
        <v>14</v>
      </c>
      <c r="G1308" s="11" t="s">
        <v>15</v>
      </c>
      <c r="H1308" s="11"/>
    </row>
    <row r="1309" ht="15.75" customHeight="1">
      <c r="A1309" s="8" t="s">
        <v>529</v>
      </c>
      <c r="B1309" s="8" t="s">
        <v>11</v>
      </c>
      <c r="C1309" s="8" t="s">
        <v>12</v>
      </c>
      <c r="D1309" s="9">
        <v>688819.2</v>
      </c>
      <c r="E1309" s="10" t="s">
        <v>19</v>
      </c>
      <c r="F1309" s="8" t="s">
        <v>14</v>
      </c>
      <c r="G1309" s="11" t="s">
        <v>15</v>
      </c>
      <c r="H1309" s="11"/>
    </row>
    <row r="1310" ht="15.75" hidden="1" customHeight="1">
      <c r="A1310" s="12" t="s">
        <v>530</v>
      </c>
      <c r="B1310" s="12" t="s">
        <v>11</v>
      </c>
      <c r="C1310" s="12" t="s">
        <v>12</v>
      </c>
      <c r="D1310" s="13">
        <v>2345082.8</v>
      </c>
      <c r="E1310" s="14"/>
      <c r="F1310" s="12" t="s">
        <v>14</v>
      </c>
      <c r="G1310" s="11"/>
      <c r="H1310" s="11"/>
    </row>
    <row r="1311" ht="15.75" customHeight="1">
      <c r="A1311" s="8" t="s">
        <v>531</v>
      </c>
      <c r="B1311" s="8" t="s">
        <v>11</v>
      </c>
      <c r="C1311" s="8" t="s">
        <v>12</v>
      </c>
      <c r="D1311" s="9">
        <v>1318379.0</v>
      </c>
      <c r="E1311" s="10" t="s">
        <v>29</v>
      </c>
      <c r="F1311" s="8" t="s">
        <v>14</v>
      </c>
      <c r="G1311" s="11" t="s">
        <v>15</v>
      </c>
      <c r="H1311" s="11"/>
    </row>
    <row r="1312" ht="15.75" hidden="1" customHeight="1">
      <c r="A1312" s="12" t="s">
        <v>532</v>
      </c>
      <c r="B1312" s="12" t="s">
        <v>11</v>
      </c>
      <c r="C1312" s="12" t="s">
        <v>12</v>
      </c>
      <c r="D1312" s="13">
        <v>1318379.0</v>
      </c>
      <c r="E1312" s="14"/>
      <c r="F1312" s="12" t="s">
        <v>14</v>
      </c>
      <c r="G1312" s="11"/>
      <c r="H1312" s="11"/>
    </row>
    <row r="1313" ht="15.75" customHeight="1">
      <c r="A1313" s="8" t="s">
        <v>533</v>
      </c>
      <c r="B1313" s="8" t="s">
        <v>11</v>
      </c>
      <c r="C1313" s="8" t="s">
        <v>12</v>
      </c>
      <c r="D1313" s="9">
        <v>3061333.333333333</v>
      </c>
      <c r="E1313" s="10" t="s">
        <v>13</v>
      </c>
      <c r="F1313" s="8" t="s">
        <v>14</v>
      </c>
      <c r="G1313" s="11" t="s">
        <v>15</v>
      </c>
      <c r="H1313" s="11"/>
    </row>
    <row r="1314" ht="15.75" customHeight="1">
      <c r="A1314" s="8" t="s">
        <v>533</v>
      </c>
      <c r="B1314" s="8" t="s">
        <v>11</v>
      </c>
      <c r="C1314" s="8" t="s">
        <v>12</v>
      </c>
      <c r="D1314" s="9">
        <v>6526000.0</v>
      </c>
      <c r="E1314" s="10" t="s">
        <v>16</v>
      </c>
      <c r="F1314" s="8" t="s">
        <v>14</v>
      </c>
      <c r="G1314" s="11" t="s">
        <v>15</v>
      </c>
      <c r="H1314" s="11"/>
    </row>
    <row r="1315" ht="15.75" customHeight="1">
      <c r="A1315" s="8" t="s">
        <v>533</v>
      </c>
      <c r="B1315" s="8" t="s">
        <v>11</v>
      </c>
      <c r="C1315" s="8" t="s">
        <v>12</v>
      </c>
      <c r="D1315" s="9">
        <v>3966667.0</v>
      </c>
      <c r="E1315" s="10" t="s">
        <v>17</v>
      </c>
      <c r="F1315" s="8" t="s">
        <v>14</v>
      </c>
      <c r="G1315" s="11" t="s">
        <v>15</v>
      </c>
      <c r="H1315" s="11"/>
    </row>
    <row r="1316" ht="15.75" customHeight="1">
      <c r="A1316" s="8" t="s">
        <v>533</v>
      </c>
      <c r="B1316" s="8" t="s">
        <v>11</v>
      </c>
      <c r="C1316" s="8" t="s">
        <v>12</v>
      </c>
      <c r="D1316" s="9">
        <v>218710.93333333335</v>
      </c>
      <c r="E1316" s="10" t="s">
        <v>18</v>
      </c>
      <c r="F1316" s="8" t="s">
        <v>14</v>
      </c>
      <c r="G1316" s="11" t="s">
        <v>15</v>
      </c>
      <c r="H1316" s="11"/>
    </row>
    <row r="1317" ht="15.75" customHeight="1">
      <c r="A1317" s="8" t="s">
        <v>533</v>
      </c>
      <c r="B1317" s="8" t="s">
        <v>11</v>
      </c>
      <c r="C1317" s="8" t="s">
        <v>12</v>
      </c>
      <c r="D1317" s="9">
        <v>3966667.0</v>
      </c>
      <c r="E1317" s="10" t="s">
        <v>19</v>
      </c>
      <c r="F1317" s="8" t="s">
        <v>14</v>
      </c>
      <c r="G1317" s="11" t="s">
        <v>15</v>
      </c>
      <c r="H1317" s="11"/>
    </row>
    <row r="1318" ht="15.75" customHeight="1">
      <c r="A1318" s="8" t="s">
        <v>533</v>
      </c>
      <c r="B1318" s="8" t="s">
        <v>11</v>
      </c>
      <c r="C1318" s="8" t="s">
        <v>12</v>
      </c>
      <c r="D1318" s="9">
        <v>6557000.0</v>
      </c>
      <c r="E1318" s="10" t="s">
        <v>22</v>
      </c>
      <c r="F1318" s="8" t="s">
        <v>14</v>
      </c>
      <c r="G1318" s="11" t="s">
        <v>15</v>
      </c>
      <c r="H1318" s="11"/>
    </row>
    <row r="1319" ht="15.75" hidden="1" customHeight="1">
      <c r="A1319" s="12" t="s">
        <v>534</v>
      </c>
      <c r="B1319" s="12" t="s">
        <v>11</v>
      </c>
      <c r="C1319" s="12" t="s">
        <v>12</v>
      </c>
      <c r="D1319" s="13">
        <v>2.4296378266666666E7</v>
      </c>
      <c r="E1319" s="14"/>
      <c r="F1319" s="12" t="s">
        <v>14</v>
      </c>
      <c r="G1319" s="11"/>
      <c r="H1319" s="11"/>
    </row>
    <row r="1320" ht="15.75" customHeight="1">
      <c r="A1320" s="8" t="s">
        <v>535</v>
      </c>
      <c r="B1320" s="8" t="s">
        <v>11</v>
      </c>
      <c r="C1320" s="8" t="s">
        <v>12</v>
      </c>
      <c r="D1320" s="9">
        <v>1790901.4666666668</v>
      </c>
      <c r="E1320" s="10" t="s">
        <v>13</v>
      </c>
      <c r="F1320" s="8" t="s">
        <v>14</v>
      </c>
      <c r="G1320" s="11" t="s">
        <v>15</v>
      </c>
      <c r="H1320" s="11"/>
    </row>
    <row r="1321" ht="15.75" hidden="1" customHeight="1">
      <c r="A1321" s="8" t="s">
        <v>535</v>
      </c>
      <c r="B1321" s="8" t="s">
        <v>11</v>
      </c>
      <c r="C1321" s="8" t="s">
        <v>12</v>
      </c>
      <c r="D1321" s="15">
        <v>671066.6666666666</v>
      </c>
      <c r="E1321" s="10" t="s">
        <v>16</v>
      </c>
      <c r="F1321" s="8" t="s">
        <v>14</v>
      </c>
      <c r="G1321" s="11" t="s">
        <v>32</v>
      </c>
      <c r="H1321" s="11"/>
    </row>
    <row r="1322" ht="15.75" hidden="1" customHeight="1">
      <c r="A1322" s="8" t="s">
        <v>535</v>
      </c>
      <c r="B1322" s="8" t="s">
        <v>11</v>
      </c>
      <c r="C1322" s="8" t="s">
        <v>12</v>
      </c>
      <c r="D1322" s="15">
        <v>1880000.3333333333</v>
      </c>
      <c r="E1322" s="10" t="s">
        <v>17</v>
      </c>
      <c r="F1322" s="8" t="s">
        <v>14</v>
      </c>
      <c r="G1322" s="11" t="s">
        <v>32</v>
      </c>
      <c r="H1322" s="11"/>
    </row>
    <row r="1323" ht="15.75" hidden="1" customHeight="1">
      <c r="A1323" s="8" t="s">
        <v>535</v>
      </c>
      <c r="B1323" s="8" t="s">
        <v>11</v>
      </c>
      <c r="C1323" s="8" t="s">
        <v>12</v>
      </c>
      <c r="D1323" s="15">
        <v>103644.26666666666</v>
      </c>
      <c r="E1323" s="10" t="s">
        <v>18</v>
      </c>
      <c r="F1323" s="8" t="s">
        <v>14</v>
      </c>
      <c r="G1323" s="11" t="s">
        <v>32</v>
      </c>
      <c r="H1323" s="11"/>
    </row>
    <row r="1324" ht="15.75" customHeight="1">
      <c r="A1324" s="8" t="s">
        <v>535</v>
      </c>
      <c r="B1324" s="8" t="s">
        <v>11</v>
      </c>
      <c r="C1324" s="8" t="s">
        <v>12</v>
      </c>
      <c r="D1324" s="9">
        <v>1880000.3333333333</v>
      </c>
      <c r="E1324" s="10" t="s">
        <v>19</v>
      </c>
      <c r="F1324" s="8" t="s">
        <v>14</v>
      </c>
      <c r="G1324" s="11" t="s">
        <v>15</v>
      </c>
      <c r="H1324" s="11"/>
    </row>
    <row r="1325" ht="15.75" customHeight="1">
      <c r="A1325" s="8" t="s">
        <v>535</v>
      </c>
      <c r="B1325" s="8" t="s">
        <v>11</v>
      </c>
      <c r="C1325" s="8" t="s">
        <v>12</v>
      </c>
      <c r="D1325" s="9">
        <v>3837646.0</v>
      </c>
      <c r="E1325" s="10" t="s">
        <v>22</v>
      </c>
      <c r="F1325" s="8" t="s">
        <v>14</v>
      </c>
      <c r="G1325" s="11" t="s">
        <v>15</v>
      </c>
      <c r="H1325" s="11"/>
    </row>
    <row r="1326" ht="15.75" hidden="1" customHeight="1">
      <c r="A1326" s="12" t="s">
        <v>536</v>
      </c>
      <c r="B1326" s="12" t="s">
        <v>11</v>
      </c>
      <c r="C1326" s="12" t="s">
        <v>12</v>
      </c>
      <c r="D1326" s="13">
        <v>1.0163259066666666E7</v>
      </c>
      <c r="E1326" s="14"/>
      <c r="F1326" s="12" t="s">
        <v>14</v>
      </c>
      <c r="G1326" s="11"/>
      <c r="H1326" s="11"/>
    </row>
    <row r="1327" ht="15.75" customHeight="1">
      <c r="A1327" s="8" t="s">
        <v>537</v>
      </c>
      <c r="B1327" s="8" t="s">
        <v>11</v>
      </c>
      <c r="C1327" s="8" t="s">
        <v>12</v>
      </c>
      <c r="D1327" s="9">
        <v>506629.6666666667</v>
      </c>
      <c r="E1327" s="10" t="s">
        <v>13</v>
      </c>
      <c r="F1327" s="8" t="s">
        <v>14</v>
      </c>
      <c r="G1327" s="11" t="s">
        <v>15</v>
      </c>
      <c r="H1327" s="11"/>
    </row>
    <row r="1328" ht="15.75" customHeight="1">
      <c r="A1328" s="8" t="s">
        <v>537</v>
      </c>
      <c r="B1328" s="8" t="s">
        <v>11</v>
      </c>
      <c r="C1328" s="8" t="s">
        <v>12</v>
      </c>
      <c r="D1328" s="9">
        <v>1101177.4666666666</v>
      </c>
      <c r="E1328" s="10" t="s">
        <v>16</v>
      </c>
      <c r="F1328" s="8" t="s">
        <v>14</v>
      </c>
      <c r="G1328" s="11" t="s">
        <v>15</v>
      </c>
      <c r="H1328" s="11"/>
    </row>
    <row r="1329" ht="15.75" customHeight="1">
      <c r="A1329" s="8" t="s">
        <v>537</v>
      </c>
      <c r="B1329" s="8" t="s">
        <v>11</v>
      </c>
      <c r="C1329" s="8" t="s">
        <v>12</v>
      </c>
      <c r="D1329" s="9">
        <v>914765.4666666667</v>
      </c>
      <c r="E1329" s="10" t="s">
        <v>17</v>
      </c>
      <c r="F1329" s="8" t="s">
        <v>14</v>
      </c>
      <c r="G1329" s="11" t="s">
        <v>15</v>
      </c>
      <c r="H1329" s="11"/>
    </row>
    <row r="1330" ht="15.75" customHeight="1">
      <c r="A1330" s="8" t="s">
        <v>537</v>
      </c>
      <c r="B1330" s="8" t="s">
        <v>11</v>
      </c>
      <c r="C1330" s="8" t="s">
        <v>12</v>
      </c>
      <c r="D1330" s="9">
        <v>50384.333333333336</v>
      </c>
      <c r="E1330" s="10" t="s">
        <v>18</v>
      </c>
      <c r="F1330" s="8" t="s">
        <v>14</v>
      </c>
      <c r="G1330" s="11" t="s">
        <v>15</v>
      </c>
      <c r="H1330" s="11"/>
    </row>
    <row r="1331" ht="15.75" customHeight="1">
      <c r="A1331" s="8" t="s">
        <v>537</v>
      </c>
      <c r="B1331" s="8" t="s">
        <v>11</v>
      </c>
      <c r="C1331" s="8" t="s">
        <v>12</v>
      </c>
      <c r="D1331" s="9">
        <v>914765.4666666667</v>
      </c>
      <c r="E1331" s="10" t="s">
        <v>19</v>
      </c>
      <c r="F1331" s="8" t="s">
        <v>14</v>
      </c>
      <c r="G1331" s="11" t="s">
        <v>15</v>
      </c>
      <c r="H1331" s="11"/>
    </row>
    <row r="1332" ht="15.75" hidden="1" customHeight="1">
      <c r="A1332" s="12" t="s">
        <v>538</v>
      </c>
      <c r="B1332" s="12" t="s">
        <v>11</v>
      </c>
      <c r="C1332" s="12" t="s">
        <v>12</v>
      </c>
      <c r="D1332" s="13">
        <v>3487722.4000000004</v>
      </c>
      <c r="E1332" s="14"/>
      <c r="F1332" s="12" t="s">
        <v>14</v>
      </c>
      <c r="G1332" s="11"/>
      <c r="H1332" s="11"/>
    </row>
    <row r="1333" ht="15.75" customHeight="1">
      <c r="A1333" s="8" t="s">
        <v>539</v>
      </c>
      <c r="B1333" s="8" t="s">
        <v>11</v>
      </c>
      <c r="C1333" s="8" t="s">
        <v>12</v>
      </c>
      <c r="D1333" s="9">
        <v>5726560.0</v>
      </c>
      <c r="E1333" s="10" t="s">
        <v>13</v>
      </c>
      <c r="F1333" s="8" t="s">
        <v>14</v>
      </c>
      <c r="G1333" s="11" t="s">
        <v>15</v>
      </c>
      <c r="H1333" s="11"/>
    </row>
    <row r="1334" ht="15.75" customHeight="1">
      <c r="A1334" s="8" t="s">
        <v>539</v>
      </c>
      <c r="B1334" s="8" t="s">
        <v>11</v>
      </c>
      <c r="C1334" s="8" t="s">
        <v>12</v>
      </c>
      <c r="D1334" s="9">
        <v>1.5677777933333334E7</v>
      </c>
      <c r="E1334" s="10" t="s">
        <v>16</v>
      </c>
      <c r="F1334" s="8" t="s">
        <v>14</v>
      </c>
      <c r="G1334" s="11" t="s">
        <v>15</v>
      </c>
      <c r="H1334" s="11"/>
    </row>
    <row r="1335" ht="15.75" customHeight="1">
      <c r="A1335" s="8" t="s">
        <v>539</v>
      </c>
      <c r="B1335" s="8" t="s">
        <v>11</v>
      </c>
      <c r="C1335" s="8" t="s">
        <v>12</v>
      </c>
      <c r="D1335" s="9">
        <v>1.22712E7</v>
      </c>
      <c r="E1335" s="10" t="s">
        <v>22</v>
      </c>
      <c r="F1335" s="8" t="s">
        <v>14</v>
      </c>
      <c r="G1335" s="11" t="s">
        <v>15</v>
      </c>
      <c r="H1335" s="11"/>
    </row>
    <row r="1336" ht="15.75" hidden="1" customHeight="1">
      <c r="A1336" s="12" t="s">
        <v>540</v>
      </c>
      <c r="B1336" s="12" t="s">
        <v>11</v>
      </c>
      <c r="C1336" s="12" t="s">
        <v>12</v>
      </c>
      <c r="D1336" s="13">
        <v>3.367553793333334E7</v>
      </c>
      <c r="E1336" s="14"/>
      <c r="F1336" s="12" t="s">
        <v>14</v>
      </c>
      <c r="G1336" s="11"/>
      <c r="H1336" s="11"/>
    </row>
    <row r="1337" ht="15.75" customHeight="1">
      <c r="A1337" s="8" t="s">
        <v>541</v>
      </c>
      <c r="B1337" s="8" t="s">
        <v>11</v>
      </c>
      <c r="C1337" s="8" t="s">
        <v>12</v>
      </c>
      <c r="D1337" s="9">
        <v>888821.2666666666</v>
      </c>
      <c r="E1337" s="10" t="s">
        <v>13</v>
      </c>
      <c r="F1337" s="8" t="s">
        <v>14</v>
      </c>
      <c r="G1337" s="11" t="s">
        <v>15</v>
      </c>
      <c r="H1337" s="11"/>
    </row>
    <row r="1338" ht="15.75" customHeight="1">
      <c r="A1338" s="8" t="s">
        <v>541</v>
      </c>
      <c r="B1338" s="8" t="s">
        <v>11</v>
      </c>
      <c r="C1338" s="8" t="s">
        <v>12</v>
      </c>
      <c r="D1338" s="9">
        <v>1452213.8666666667</v>
      </c>
      <c r="E1338" s="10" t="s">
        <v>16</v>
      </c>
      <c r="F1338" s="8" t="s">
        <v>14</v>
      </c>
      <c r="G1338" s="11" t="s">
        <v>15</v>
      </c>
      <c r="H1338" s="11"/>
    </row>
    <row r="1339" ht="15.75" customHeight="1">
      <c r="A1339" s="8" t="s">
        <v>541</v>
      </c>
      <c r="B1339" s="8" t="s">
        <v>11</v>
      </c>
      <c r="C1339" s="8" t="s">
        <v>12</v>
      </c>
      <c r="D1339" s="9">
        <v>1513436.4</v>
      </c>
      <c r="E1339" s="10" t="s">
        <v>17</v>
      </c>
      <c r="F1339" s="8" t="s">
        <v>14</v>
      </c>
      <c r="G1339" s="11" t="s">
        <v>15</v>
      </c>
      <c r="H1339" s="11"/>
    </row>
    <row r="1340" ht="15.75" customHeight="1">
      <c r="A1340" s="8" t="s">
        <v>541</v>
      </c>
      <c r="B1340" s="8" t="s">
        <v>11</v>
      </c>
      <c r="C1340" s="8" t="s">
        <v>12</v>
      </c>
      <c r="D1340" s="9">
        <v>83325.06666666667</v>
      </c>
      <c r="E1340" s="10" t="s">
        <v>18</v>
      </c>
      <c r="F1340" s="8" t="s">
        <v>14</v>
      </c>
      <c r="G1340" s="11" t="s">
        <v>15</v>
      </c>
      <c r="H1340" s="11"/>
    </row>
    <row r="1341" ht="15.75" customHeight="1">
      <c r="A1341" s="8" t="s">
        <v>541</v>
      </c>
      <c r="B1341" s="8" t="s">
        <v>11</v>
      </c>
      <c r="C1341" s="8" t="s">
        <v>12</v>
      </c>
      <c r="D1341" s="9">
        <v>1518471.7333333334</v>
      </c>
      <c r="E1341" s="10" t="s">
        <v>19</v>
      </c>
      <c r="F1341" s="8" t="s">
        <v>14</v>
      </c>
      <c r="G1341" s="11" t="s">
        <v>15</v>
      </c>
      <c r="H1341" s="11"/>
    </row>
    <row r="1342" ht="15.75" customHeight="1">
      <c r="A1342" s="8" t="s">
        <v>541</v>
      </c>
      <c r="B1342" s="8" t="s">
        <v>11</v>
      </c>
      <c r="C1342" s="8" t="s">
        <v>12</v>
      </c>
      <c r="D1342" s="9">
        <v>2924358.0</v>
      </c>
      <c r="E1342" s="10" t="s">
        <v>22</v>
      </c>
      <c r="F1342" s="8" t="s">
        <v>14</v>
      </c>
      <c r="G1342" s="11" t="s">
        <v>15</v>
      </c>
      <c r="H1342" s="11"/>
    </row>
    <row r="1343" ht="15.75" hidden="1" customHeight="1">
      <c r="A1343" s="12" t="s">
        <v>542</v>
      </c>
      <c r="B1343" s="12" t="s">
        <v>11</v>
      </c>
      <c r="C1343" s="12" t="s">
        <v>12</v>
      </c>
      <c r="D1343" s="13">
        <v>8380626.333333334</v>
      </c>
      <c r="E1343" s="14"/>
      <c r="F1343" s="12" t="s">
        <v>14</v>
      </c>
      <c r="G1343" s="11"/>
      <c r="H1343" s="11"/>
    </row>
    <row r="1344" ht="15.75" customHeight="1">
      <c r="A1344" s="8" t="s">
        <v>543</v>
      </c>
      <c r="B1344" s="8" t="s">
        <v>11</v>
      </c>
      <c r="C1344" s="8" t="s">
        <v>12</v>
      </c>
      <c r="D1344" s="9">
        <v>574165.6666666667</v>
      </c>
      <c r="E1344" s="10" t="s">
        <v>13</v>
      </c>
      <c r="F1344" s="8" t="s">
        <v>14</v>
      </c>
      <c r="G1344" s="11" t="s">
        <v>15</v>
      </c>
      <c r="H1344" s="11"/>
    </row>
    <row r="1345" ht="15.75" customHeight="1">
      <c r="A1345" s="8" t="s">
        <v>543</v>
      </c>
      <c r="B1345" s="8" t="s">
        <v>11</v>
      </c>
      <c r="C1345" s="8" t="s">
        <v>12</v>
      </c>
      <c r="D1345" s="9">
        <v>705081.4666666667</v>
      </c>
      <c r="E1345" s="10" t="s">
        <v>16</v>
      </c>
      <c r="F1345" s="8" t="s">
        <v>14</v>
      </c>
      <c r="G1345" s="11" t="s">
        <v>15</v>
      </c>
      <c r="H1345" s="11"/>
    </row>
    <row r="1346" ht="15.75" customHeight="1">
      <c r="A1346" s="8" t="s">
        <v>543</v>
      </c>
      <c r="B1346" s="8" t="s">
        <v>11</v>
      </c>
      <c r="C1346" s="8" t="s">
        <v>12</v>
      </c>
      <c r="D1346" s="9">
        <v>853056.4666666667</v>
      </c>
      <c r="E1346" s="10" t="s">
        <v>17</v>
      </c>
      <c r="F1346" s="8" t="s">
        <v>14</v>
      </c>
      <c r="G1346" s="11" t="s">
        <v>15</v>
      </c>
      <c r="H1346" s="11"/>
    </row>
    <row r="1347" ht="15.75" customHeight="1">
      <c r="A1347" s="8" t="s">
        <v>543</v>
      </c>
      <c r="B1347" s="8" t="s">
        <v>11</v>
      </c>
      <c r="C1347" s="8" t="s">
        <v>12</v>
      </c>
      <c r="D1347" s="9">
        <v>46994.6</v>
      </c>
      <c r="E1347" s="10" t="s">
        <v>18</v>
      </c>
      <c r="F1347" s="8" t="s">
        <v>14</v>
      </c>
      <c r="G1347" s="11" t="s">
        <v>15</v>
      </c>
      <c r="H1347" s="11"/>
    </row>
    <row r="1348" ht="15.75" customHeight="1">
      <c r="A1348" s="8" t="s">
        <v>543</v>
      </c>
      <c r="B1348" s="8" t="s">
        <v>11</v>
      </c>
      <c r="C1348" s="8" t="s">
        <v>12</v>
      </c>
      <c r="D1348" s="9">
        <v>853056.4666666667</v>
      </c>
      <c r="E1348" s="10" t="s">
        <v>19</v>
      </c>
      <c r="F1348" s="8" t="s">
        <v>14</v>
      </c>
      <c r="G1348" s="11" t="s">
        <v>15</v>
      </c>
      <c r="H1348" s="11"/>
    </row>
    <row r="1349" ht="15.75" hidden="1" customHeight="1">
      <c r="A1349" s="12" t="s">
        <v>544</v>
      </c>
      <c r="B1349" s="12" t="s">
        <v>11</v>
      </c>
      <c r="C1349" s="12" t="s">
        <v>12</v>
      </c>
      <c r="D1349" s="13">
        <v>3032354.666666667</v>
      </c>
      <c r="E1349" s="14"/>
      <c r="F1349" s="12" t="s">
        <v>14</v>
      </c>
      <c r="G1349" s="11"/>
      <c r="H1349" s="11"/>
    </row>
    <row r="1350" ht="15.75" customHeight="1">
      <c r="A1350" s="8" t="s">
        <v>545</v>
      </c>
      <c r="B1350" s="8" t="s">
        <v>11</v>
      </c>
      <c r="C1350" s="8" t="s">
        <v>12</v>
      </c>
      <c r="D1350" s="9">
        <v>2672446.0</v>
      </c>
      <c r="E1350" s="10" t="s">
        <v>29</v>
      </c>
      <c r="F1350" s="8" t="s">
        <v>14</v>
      </c>
      <c r="G1350" s="11" t="s">
        <v>15</v>
      </c>
      <c r="H1350" s="11"/>
    </row>
    <row r="1351" ht="15.75" hidden="1" customHeight="1">
      <c r="A1351" s="12" t="s">
        <v>546</v>
      </c>
      <c r="B1351" s="12" t="s">
        <v>11</v>
      </c>
      <c r="C1351" s="12" t="s">
        <v>12</v>
      </c>
      <c r="D1351" s="13">
        <v>2672446.0</v>
      </c>
      <c r="E1351" s="14"/>
      <c r="F1351" s="12" t="s">
        <v>14</v>
      </c>
      <c r="G1351" s="11"/>
      <c r="H1351" s="11"/>
    </row>
    <row r="1352" ht="15.75" customHeight="1">
      <c r="A1352" s="8" t="s">
        <v>547</v>
      </c>
      <c r="B1352" s="8" t="s">
        <v>11</v>
      </c>
      <c r="C1352" s="8" t="s">
        <v>12</v>
      </c>
      <c r="D1352" s="9">
        <v>791417.6666666667</v>
      </c>
      <c r="E1352" s="10" t="s">
        <v>13</v>
      </c>
      <c r="F1352" s="8" t="s">
        <v>14</v>
      </c>
      <c r="G1352" s="11" t="s">
        <v>15</v>
      </c>
      <c r="H1352" s="11"/>
    </row>
    <row r="1353" ht="15.75" customHeight="1">
      <c r="A1353" s="8" t="s">
        <v>547</v>
      </c>
      <c r="B1353" s="8" t="s">
        <v>11</v>
      </c>
      <c r="C1353" s="8" t="s">
        <v>12</v>
      </c>
      <c r="D1353" s="9">
        <v>3105958.3333333335</v>
      </c>
      <c r="E1353" s="10" t="s">
        <v>16</v>
      </c>
      <c r="F1353" s="8" t="s">
        <v>14</v>
      </c>
      <c r="G1353" s="11" t="s">
        <v>15</v>
      </c>
      <c r="H1353" s="11"/>
    </row>
    <row r="1354" ht="15.75" customHeight="1">
      <c r="A1354" s="8" t="s">
        <v>547</v>
      </c>
      <c r="B1354" s="8" t="s">
        <v>11</v>
      </c>
      <c r="C1354" s="8" t="s">
        <v>12</v>
      </c>
      <c r="D1354" s="9">
        <v>1145054.0666666667</v>
      </c>
      <c r="E1354" s="10" t="s">
        <v>17</v>
      </c>
      <c r="F1354" s="8" t="s">
        <v>14</v>
      </c>
      <c r="G1354" s="11" t="s">
        <v>15</v>
      </c>
      <c r="H1354" s="11"/>
    </row>
    <row r="1355" ht="15.75" customHeight="1">
      <c r="A1355" s="8" t="s">
        <v>547</v>
      </c>
      <c r="B1355" s="8" t="s">
        <v>11</v>
      </c>
      <c r="C1355" s="8" t="s">
        <v>12</v>
      </c>
      <c r="D1355" s="9">
        <v>63126.0</v>
      </c>
      <c r="E1355" s="10" t="s">
        <v>18</v>
      </c>
      <c r="F1355" s="8" t="s">
        <v>14</v>
      </c>
      <c r="G1355" s="11" t="s">
        <v>15</v>
      </c>
      <c r="H1355" s="11"/>
    </row>
    <row r="1356" ht="15.75" customHeight="1">
      <c r="A1356" s="8" t="s">
        <v>547</v>
      </c>
      <c r="B1356" s="8" t="s">
        <v>11</v>
      </c>
      <c r="C1356" s="8" t="s">
        <v>12</v>
      </c>
      <c r="D1356" s="9">
        <v>1145054.0666666667</v>
      </c>
      <c r="E1356" s="10" t="s">
        <v>19</v>
      </c>
      <c r="F1356" s="8" t="s">
        <v>14</v>
      </c>
      <c r="G1356" s="11" t="s">
        <v>15</v>
      </c>
      <c r="H1356" s="11"/>
    </row>
    <row r="1357" ht="15.75" customHeight="1">
      <c r="A1357" s="8" t="s">
        <v>547</v>
      </c>
      <c r="B1357" s="8" t="s">
        <v>11</v>
      </c>
      <c r="C1357" s="8" t="s">
        <v>12</v>
      </c>
      <c r="D1357" s="9">
        <v>1633155.0</v>
      </c>
      <c r="E1357" s="10" t="s">
        <v>22</v>
      </c>
      <c r="F1357" s="8" t="s">
        <v>14</v>
      </c>
      <c r="G1357" s="11" t="s">
        <v>15</v>
      </c>
      <c r="H1357" s="11"/>
    </row>
    <row r="1358" ht="15.75" hidden="1" customHeight="1">
      <c r="A1358" s="12" t="s">
        <v>548</v>
      </c>
      <c r="B1358" s="12" t="s">
        <v>11</v>
      </c>
      <c r="C1358" s="12" t="s">
        <v>12</v>
      </c>
      <c r="D1358" s="13">
        <v>7883765.133333333</v>
      </c>
      <c r="E1358" s="14"/>
      <c r="F1358" s="12" t="s">
        <v>14</v>
      </c>
      <c r="G1358" s="11"/>
      <c r="H1358" s="11"/>
    </row>
    <row r="1359" ht="15.75" customHeight="1">
      <c r="A1359" s="8" t="s">
        <v>549</v>
      </c>
      <c r="B1359" s="8" t="s">
        <v>11</v>
      </c>
      <c r="C1359" s="8" t="s">
        <v>12</v>
      </c>
      <c r="D1359" s="9">
        <v>596618.8666666667</v>
      </c>
      <c r="E1359" s="10" t="s">
        <v>13</v>
      </c>
      <c r="F1359" s="8" t="s">
        <v>14</v>
      </c>
      <c r="G1359" s="11" t="s">
        <v>15</v>
      </c>
      <c r="H1359" s="11"/>
    </row>
    <row r="1360" ht="15.75" customHeight="1">
      <c r="A1360" s="8" t="s">
        <v>549</v>
      </c>
      <c r="B1360" s="8" t="s">
        <v>11</v>
      </c>
      <c r="C1360" s="8" t="s">
        <v>12</v>
      </c>
      <c r="D1360" s="9">
        <v>756347.2666666667</v>
      </c>
      <c r="E1360" s="10" t="s">
        <v>16</v>
      </c>
      <c r="F1360" s="8" t="s">
        <v>14</v>
      </c>
      <c r="G1360" s="11" t="s">
        <v>15</v>
      </c>
      <c r="H1360" s="11"/>
    </row>
    <row r="1361" ht="15.75" customHeight="1">
      <c r="A1361" s="8" t="s">
        <v>549</v>
      </c>
      <c r="B1361" s="8" t="s">
        <v>11</v>
      </c>
      <c r="C1361" s="8" t="s">
        <v>12</v>
      </c>
      <c r="D1361" s="9">
        <v>836501.0666666667</v>
      </c>
      <c r="E1361" s="10" t="s">
        <v>17</v>
      </c>
      <c r="F1361" s="8" t="s">
        <v>14</v>
      </c>
      <c r="G1361" s="11" t="s">
        <v>15</v>
      </c>
      <c r="H1361" s="11"/>
    </row>
    <row r="1362" ht="15.75" customHeight="1">
      <c r="A1362" s="8" t="s">
        <v>549</v>
      </c>
      <c r="B1362" s="8" t="s">
        <v>11</v>
      </c>
      <c r="C1362" s="8" t="s">
        <v>12</v>
      </c>
      <c r="D1362" s="9">
        <v>46064.73333333334</v>
      </c>
      <c r="E1362" s="10" t="s">
        <v>18</v>
      </c>
      <c r="F1362" s="8" t="s">
        <v>14</v>
      </c>
      <c r="G1362" s="11" t="s">
        <v>15</v>
      </c>
      <c r="H1362" s="11"/>
    </row>
    <row r="1363" ht="15.75" customHeight="1">
      <c r="A1363" s="8" t="s">
        <v>549</v>
      </c>
      <c r="B1363" s="8" t="s">
        <v>11</v>
      </c>
      <c r="C1363" s="8" t="s">
        <v>12</v>
      </c>
      <c r="D1363" s="9">
        <v>836501.0666666667</v>
      </c>
      <c r="E1363" s="10" t="s">
        <v>19</v>
      </c>
      <c r="F1363" s="8" t="s">
        <v>14</v>
      </c>
      <c r="G1363" s="11" t="s">
        <v>15</v>
      </c>
      <c r="H1363" s="11"/>
    </row>
    <row r="1364" ht="15.75" hidden="1" customHeight="1">
      <c r="A1364" s="12" t="s">
        <v>550</v>
      </c>
      <c r="B1364" s="12" t="s">
        <v>11</v>
      </c>
      <c r="C1364" s="12" t="s">
        <v>12</v>
      </c>
      <c r="D1364" s="13">
        <v>3072033.0</v>
      </c>
      <c r="E1364" s="14"/>
      <c r="F1364" s="12" t="s">
        <v>14</v>
      </c>
      <c r="G1364" s="11"/>
      <c r="H1364" s="11"/>
    </row>
    <row r="1365" ht="15.75" customHeight="1">
      <c r="A1365" s="8" t="s">
        <v>551</v>
      </c>
      <c r="B1365" s="8" t="s">
        <v>11</v>
      </c>
      <c r="C1365" s="8" t="s">
        <v>12</v>
      </c>
      <c r="D1365" s="9">
        <v>647688.0</v>
      </c>
      <c r="E1365" s="10" t="s">
        <v>29</v>
      </c>
      <c r="F1365" s="8" t="s">
        <v>14</v>
      </c>
      <c r="G1365" s="11" t="s">
        <v>15</v>
      </c>
      <c r="H1365" s="11"/>
    </row>
    <row r="1366" ht="15.75" hidden="1" customHeight="1">
      <c r="A1366" s="12" t="s">
        <v>552</v>
      </c>
      <c r="B1366" s="12" t="s">
        <v>11</v>
      </c>
      <c r="C1366" s="12" t="s">
        <v>12</v>
      </c>
      <c r="D1366" s="13">
        <v>647688.0</v>
      </c>
      <c r="E1366" s="14"/>
      <c r="F1366" s="12" t="s">
        <v>14</v>
      </c>
      <c r="G1366" s="11"/>
      <c r="H1366" s="11"/>
    </row>
    <row r="1367" ht="15.75" customHeight="1">
      <c r="A1367" s="8" t="s">
        <v>553</v>
      </c>
      <c r="B1367" s="8" t="s">
        <v>11</v>
      </c>
      <c r="C1367" s="8" t="s">
        <v>12</v>
      </c>
      <c r="D1367" s="9">
        <v>528139.2666666666</v>
      </c>
      <c r="E1367" s="10" t="s">
        <v>13</v>
      </c>
      <c r="F1367" s="8" t="s">
        <v>14</v>
      </c>
      <c r="G1367" s="11" t="s">
        <v>15</v>
      </c>
      <c r="H1367" s="11"/>
    </row>
    <row r="1368" ht="15.75" customHeight="1">
      <c r="A1368" s="8" t="s">
        <v>553</v>
      </c>
      <c r="B1368" s="8" t="s">
        <v>11</v>
      </c>
      <c r="C1368" s="8" t="s">
        <v>12</v>
      </c>
      <c r="D1368" s="9">
        <v>28243.803418803414</v>
      </c>
      <c r="E1368" s="10" t="s">
        <v>16</v>
      </c>
      <c r="F1368" s="8" t="s">
        <v>14</v>
      </c>
      <c r="G1368" s="11" t="s">
        <v>15</v>
      </c>
      <c r="H1368" s="11"/>
    </row>
    <row r="1369" ht="15.75" customHeight="1">
      <c r="A1369" s="8" t="s">
        <v>553</v>
      </c>
      <c r="B1369" s="8" t="s">
        <v>11</v>
      </c>
      <c r="C1369" s="8" t="s">
        <v>12</v>
      </c>
      <c r="D1369" s="9">
        <v>707074.0</v>
      </c>
      <c r="E1369" s="10" t="s">
        <v>17</v>
      </c>
      <c r="F1369" s="8" t="s">
        <v>14</v>
      </c>
      <c r="G1369" s="11" t="s">
        <v>15</v>
      </c>
      <c r="H1369" s="11"/>
    </row>
    <row r="1370" ht="15.75" customHeight="1">
      <c r="A1370" s="8" t="s">
        <v>553</v>
      </c>
      <c r="B1370" s="8" t="s">
        <v>11</v>
      </c>
      <c r="C1370" s="8" t="s">
        <v>12</v>
      </c>
      <c r="D1370" s="9">
        <v>38923.13333333333</v>
      </c>
      <c r="E1370" s="10" t="s">
        <v>18</v>
      </c>
      <c r="F1370" s="8" t="s">
        <v>14</v>
      </c>
      <c r="G1370" s="11" t="s">
        <v>15</v>
      </c>
      <c r="H1370" s="11"/>
    </row>
    <row r="1371" ht="15.75" customHeight="1">
      <c r="A1371" s="8" t="s">
        <v>553</v>
      </c>
      <c r="B1371" s="8" t="s">
        <v>11</v>
      </c>
      <c r="C1371" s="8" t="s">
        <v>12</v>
      </c>
      <c r="D1371" s="9">
        <v>707074.0</v>
      </c>
      <c r="E1371" s="10" t="s">
        <v>19</v>
      </c>
      <c r="F1371" s="8" t="s">
        <v>14</v>
      </c>
      <c r="G1371" s="11" t="s">
        <v>15</v>
      </c>
      <c r="H1371" s="11"/>
    </row>
    <row r="1372" ht="15.75" hidden="1" customHeight="1">
      <c r="A1372" s="12" t="s">
        <v>554</v>
      </c>
      <c r="B1372" s="12" t="s">
        <v>11</v>
      </c>
      <c r="C1372" s="12" t="s">
        <v>12</v>
      </c>
      <c r="D1372" s="13">
        <v>2009454.2034188034</v>
      </c>
      <c r="E1372" s="14"/>
      <c r="F1372" s="12" t="s">
        <v>14</v>
      </c>
      <c r="G1372" s="11"/>
      <c r="H1372" s="11"/>
    </row>
    <row r="1373" ht="15.75" customHeight="1">
      <c r="A1373" s="8" t="s">
        <v>555</v>
      </c>
      <c r="B1373" s="8" t="s">
        <v>11</v>
      </c>
      <c r="C1373" s="8" t="s">
        <v>12</v>
      </c>
      <c r="D1373" s="9">
        <v>534149.4666666667</v>
      </c>
      <c r="E1373" s="10" t="s">
        <v>13</v>
      </c>
      <c r="F1373" s="8" t="s">
        <v>14</v>
      </c>
      <c r="G1373" s="11" t="s">
        <v>15</v>
      </c>
      <c r="H1373" s="11"/>
    </row>
    <row r="1374" ht="15.75" customHeight="1">
      <c r="A1374" s="8" t="s">
        <v>555</v>
      </c>
      <c r="B1374" s="8" t="s">
        <v>11</v>
      </c>
      <c r="C1374" s="8" t="s">
        <v>12</v>
      </c>
      <c r="D1374" s="9">
        <v>726680.8</v>
      </c>
      <c r="E1374" s="10" t="s">
        <v>16</v>
      </c>
      <c r="F1374" s="8" t="s">
        <v>14</v>
      </c>
      <c r="G1374" s="11" t="s">
        <v>15</v>
      </c>
      <c r="H1374" s="11"/>
    </row>
    <row r="1375" ht="15.75" customHeight="1">
      <c r="A1375" s="8" t="s">
        <v>555</v>
      </c>
      <c r="B1375" s="8" t="s">
        <v>11</v>
      </c>
      <c r="C1375" s="8" t="s">
        <v>12</v>
      </c>
      <c r="D1375" s="9">
        <v>698701.2</v>
      </c>
      <c r="E1375" s="10" t="s">
        <v>17</v>
      </c>
      <c r="F1375" s="8" t="s">
        <v>14</v>
      </c>
      <c r="G1375" s="11" t="s">
        <v>15</v>
      </c>
      <c r="H1375" s="11"/>
    </row>
    <row r="1376" ht="15.75" customHeight="1">
      <c r="A1376" s="8" t="s">
        <v>555</v>
      </c>
      <c r="B1376" s="8" t="s">
        <v>11</v>
      </c>
      <c r="C1376" s="8" t="s">
        <v>12</v>
      </c>
      <c r="D1376" s="9">
        <v>38465.2</v>
      </c>
      <c r="E1376" s="10" t="s">
        <v>18</v>
      </c>
      <c r="F1376" s="8" t="s">
        <v>14</v>
      </c>
      <c r="G1376" s="11" t="s">
        <v>15</v>
      </c>
      <c r="H1376" s="11"/>
    </row>
    <row r="1377" ht="15.75" customHeight="1">
      <c r="A1377" s="8" t="s">
        <v>555</v>
      </c>
      <c r="B1377" s="8" t="s">
        <v>11</v>
      </c>
      <c r="C1377" s="8" t="s">
        <v>12</v>
      </c>
      <c r="D1377" s="9">
        <v>698701.2</v>
      </c>
      <c r="E1377" s="10" t="s">
        <v>19</v>
      </c>
      <c r="F1377" s="8" t="s">
        <v>14</v>
      </c>
      <c r="G1377" s="11" t="s">
        <v>15</v>
      </c>
      <c r="H1377" s="11"/>
    </row>
    <row r="1378" ht="15.75" hidden="1" customHeight="1">
      <c r="A1378" s="12" t="s">
        <v>556</v>
      </c>
      <c r="B1378" s="12" t="s">
        <v>11</v>
      </c>
      <c r="C1378" s="12" t="s">
        <v>12</v>
      </c>
      <c r="D1378" s="13">
        <v>2696697.866666666</v>
      </c>
      <c r="E1378" s="14"/>
      <c r="F1378" s="12" t="s">
        <v>14</v>
      </c>
      <c r="G1378" s="11"/>
      <c r="H1378" s="11"/>
    </row>
    <row r="1379" ht="15.75" customHeight="1">
      <c r="A1379" s="8" t="s">
        <v>557</v>
      </c>
      <c r="B1379" s="8" t="s">
        <v>11</v>
      </c>
      <c r="C1379" s="8" t="s">
        <v>12</v>
      </c>
      <c r="D1379" s="9">
        <v>1527153.1333333333</v>
      </c>
      <c r="E1379" s="10" t="s">
        <v>13</v>
      </c>
      <c r="F1379" s="8" t="s">
        <v>14</v>
      </c>
      <c r="G1379" s="11" t="s">
        <v>15</v>
      </c>
      <c r="H1379" s="11"/>
    </row>
    <row r="1380" ht="15.75" customHeight="1">
      <c r="A1380" s="8" t="s">
        <v>557</v>
      </c>
      <c r="B1380" s="8" t="s">
        <v>11</v>
      </c>
      <c r="C1380" s="8" t="s">
        <v>12</v>
      </c>
      <c r="D1380" s="9">
        <v>3025506.3333333335</v>
      </c>
      <c r="E1380" s="10" t="s">
        <v>16</v>
      </c>
      <c r="F1380" s="8" t="s">
        <v>14</v>
      </c>
      <c r="G1380" s="11" t="s">
        <v>15</v>
      </c>
      <c r="H1380" s="11"/>
    </row>
    <row r="1381" ht="15.75" customHeight="1">
      <c r="A1381" s="8" t="s">
        <v>557</v>
      </c>
      <c r="B1381" s="8" t="s">
        <v>11</v>
      </c>
      <c r="C1381" s="8" t="s">
        <v>12</v>
      </c>
      <c r="D1381" s="9">
        <v>2253226.6666666665</v>
      </c>
      <c r="E1381" s="10" t="s">
        <v>17</v>
      </c>
      <c r="F1381" s="8" t="s">
        <v>14</v>
      </c>
      <c r="G1381" s="11" t="s">
        <v>15</v>
      </c>
      <c r="H1381" s="11"/>
    </row>
    <row r="1382" ht="15.75" customHeight="1">
      <c r="A1382" s="8" t="s">
        <v>557</v>
      </c>
      <c r="B1382" s="8" t="s">
        <v>11</v>
      </c>
      <c r="C1382" s="8" t="s">
        <v>12</v>
      </c>
      <c r="D1382" s="9">
        <v>124219.73333333334</v>
      </c>
      <c r="E1382" s="10" t="s">
        <v>18</v>
      </c>
      <c r="F1382" s="8" t="s">
        <v>14</v>
      </c>
      <c r="G1382" s="11" t="s">
        <v>15</v>
      </c>
      <c r="H1382" s="11"/>
    </row>
    <row r="1383" ht="15.75" customHeight="1">
      <c r="A1383" s="8" t="s">
        <v>557</v>
      </c>
      <c r="B1383" s="8" t="s">
        <v>11</v>
      </c>
      <c r="C1383" s="8" t="s">
        <v>12</v>
      </c>
      <c r="D1383" s="9">
        <v>2253226.6666666665</v>
      </c>
      <c r="E1383" s="10" t="s">
        <v>19</v>
      </c>
      <c r="F1383" s="8" t="s">
        <v>14</v>
      </c>
      <c r="G1383" s="11" t="s">
        <v>15</v>
      </c>
      <c r="H1383" s="11"/>
    </row>
    <row r="1384" ht="15.75" customHeight="1">
      <c r="A1384" s="8" t="s">
        <v>557</v>
      </c>
      <c r="B1384" s="8" t="s">
        <v>11</v>
      </c>
      <c r="C1384" s="8" t="s">
        <v>12</v>
      </c>
      <c r="D1384" s="9">
        <v>2285471.0</v>
      </c>
      <c r="E1384" s="10" t="s">
        <v>22</v>
      </c>
      <c r="F1384" s="8" t="s">
        <v>14</v>
      </c>
      <c r="G1384" s="11" t="s">
        <v>15</v>
      </c>
      <c r="H1384" s="11"/>
    </row>
    <row r="1385" ht="15.75" hidden="1" customHeight="1">
      <c r="A1385" s="12" t="s">
        <v>558</v>
      </c>
      <c r="B1385" s="12" t="s">
        <v>11</v>
      </c>
      <c r="C1385" s="12" t="s">
        <v>12</v>
      </c>
      <c r="D1385" s="13">
        <v>1.1468803533333333E7</v>
      </c>
      <c r="E1385" s="14"/>
      <c r="F1385" s="12" t="s">
        <v>14</v>
      </c>
      <c r="G1385" s="11"/>
      <c r="H1385" s="11"/>
    </row>
    <row r="1386" ht="15.75" customHeight="1">
      <c r="A1386" s="8" t="s">
        <v>559</v>
      </c>
      <c r="B1386" s="8" t="s">
        <v>11</v>
      </c>
      <c r="C1386" s="8" t="s">
        <v>12</v>
      </c>
      <c r="D1386" s="9">
        <v>3328733.333333333</v>
      </c>
      <c r="E1386" s="10" t="s">
        <v>13</v>
      </c>
      <c r="F1386" s="8" t="s">
        <v>14</v>
      </c>
      <c r="G1386" s="11" t="s">
        <v>15</v>
      </c>
      <c r="H1386" s="11"/>
    </row>
    <row r="1387" ht="15.75" hidden="1" customHeight="1">
      <c r="A1387" s="8" t="s">
        <v>559</v>
      </c>
      <c r="B1387" s="8" t="s">
        <v>11</v>
      </c>
      <c r="C1387" s="8" t="s">
        <v>12</v>
      </c>
      <c r="D1387" s="15">
        <v>4349644.6</v>
      </c>
      <c r="E1387" s="10" t="s">
        <v>16</v>
      </c>
      <c r="F1387" s="8" t="s">
        <v>14</v>
      </c>
      <c r="G1387" s="11" t="s">
        <v>32</v>
      </c>
      <c r="H1387" s="11"/>
    </row>
    <row r="1388" ht="15.75" hidden="1" customHeight="1">
      <c r="A1388" s="8" t="s">
        <v>559</v>
      </c>
      <c r="B1388" s="8" t="s">
        <v>11</v>
      </c>
      <c r="C1388" s="8" t="s">
        <v>12</v>
      </c>
      <c r="D1388" s="15">
        <v>3618889.2</v>
      </c>
      <c r="E1388" s="10" t="s">
        <v>17</v>
      </c>
      <c r="F1388" s="8" t="s">
        <v>14</v>
      </c>
      <c r="G1388" s="11" t="s">
        <v>32</v>
      </c>
      <c r="H1388" s="11"/>
    </row>
    <row r="1389" ht="15.75" hidden="1" customHeight="1">
      <c r="A1389" s="8" t="s">
        <v>559</v>
      </c>
      <c r="B1389" s="8" t="s">
        <v>11</v>
      </c>
      <c r="C1389" s="8" t="s">
        <v>12</v>
      </c>
      <c r="D1389" s="15">
        <v>199533.33333333334</v>
      </c>
      <c r="E1389" s="10" t="s">
        <v>18</v>
      </c>
      <c r="F1389" s="8" t="s">
        <v>14</v>
      </c>
      <c r="G1389" s="11" t="s">
        <v>32</v>
      </c>
      <c r="H1389" s="11"/>
    </row>
    <row r="1390" ht="15.75" customHeight="1">
      <c r="A1390" s="8" t="s">
        <v>559</v>
      </c>
      <c r="B1390" s="8" t="s">
        <v>11</v>
      </c>
      <c r="C1390" s="8" t="s">
        <v>12</v>
      </c>
      <c r="D1390" s="9">
        <v>3618889.2</v>
      </c>
      <c r="E1390" s="10" t="s">
        <v>19</v>
      </c>
      <c r="F1390" s="8" t="s">
        <v>14</v>
      </c>
      <c r="G1390" s="11" t="s">
        <v>15</v>
      </c>
      <c r="H1390" s="11"/>
    </row>
    <row r="1391" ht="15.75" customHeight="1">
      <c r="A1391" s="8" t="s">
        <v>559</v>
      </c>
      <c r="B1391" s="8" t="s">
        <v>11</v>
      </c>
      <c r="C1391" s="8" t="s">
        <v>12</v>
      </c>
      <c r="D1391" s="9">
        <v>6832800.0</v>
      </c>
      <c r="E1391" s="10" t="s">
        <v>22</v>
      </c>
      <c r="F1391" s="8" t="s">
        <v>14</v>
      </c>
      <c r="G1391" s="11" t="s">
        <v>15</v>
      </c>
      <c r="H1391" s="11"/>
    </row>
    <row r="1392" ht="15.75" hidden="1" customHeight="1">
      <c r="A1392" s="12" t="s">
        <v>560</v>
      </c>
      <c r="B1392" s="12" t="s">
        <v>11</v>
      </c>
      <c r="C1392" s="12" t="s">
        <v>12</v>
      </c>
      <c r="D1392" s="13">
        <v>2.1948489666666668E7</v>
      </c>
      <c r="E1392" s="14"/>
      <c r="F1392" s="12" t="s">
        <v>14</v>
      </c>
      <c r="G1392" s="11"/>
      <c r="H1392" s="11"/>
    </row>
    <row r="1393" ht="15.75" customHeight="1">
      <c r="A1393" s="8" t="s">
        <v>561</v>
      </c>
      <c r="B1393" s="8" t="s">
        <v>11</v>
      </c>
      <c r="C1393" s="8" t="s">
        <v>12</v>
      </c>
      <c r="D1393" s="9">
        <v>612202.2666666666</v>
      </c>
      <c r="E1393" s="10" t="s">
        <v>13</v>
      </c>
      <c r="F1393" s="8" t="s">
        <v>14</v>
      </c>
      <c r="G1393" s="11" t="s">
        <v>15</v>
      </c>
      <c r="H1393" s="11"/>
    </row>
    <row r="1394" ht="15.75" customHeight="1">
      <c r="A1394" s="8" t="s">
        <v>561</v>
      </c>
      <c r="B1394" s="8" t="s">
        <v>11</v>
      </c>
      <c r="C1394" s="8" t="s">
        <v>12</v>
      </c>
      <c r="D1394" s="9">
        <v>260107.2</v>
      </c>
      <c r="E1394" s="10" t="s">
        <v>16</v>
      </c>
      <c r="F1394" s="8" t="s">
        <v>14</v>
      </c>
      <c r="G1394" s="11" t="s">
        <v>15</v>
      </c>
      <c r="H1394" s="11"/>
    </row>
    <row r="1395" ht="15.75" customHeight="1">
      <c r="A1395" s="8" t="s">
        <v>561</v>
      </c>
      <c r="B1395" s="8" t="s">
        <v>11</v>
      </c>
      <c r="C1395" s="8" t="s">
        <v>12</v>
      </c>
      <c r="D1395" s="9">
        <v>840232.8</v>
      </c>
      <c r="E1395" s="10" t="s">
        <v>17</v>
      </c>
      <c r="F1395" s="8" t="s">
        <v>14</v>
      </c>
      <c r="G1395" s="11" t="s">
        <v>15</v>
      </c>
      <c r="H1395" s="11"/>
    </row>
    <row r="1396" ht="15.75" customHeight="1">
      <c r="A1396" s="8" t="s">
        <v>561</v>
      </c>
      <c r="B1396" s="8" t="s">
        <v>11</v>
      </c>
      <c r="C1396" s="8" t="s">
        <v>12</v>
      </c>
      <c r="D1396" s="9">
        <v>46250.6</v>
      </c>
      <c r="E1396" s="10" t="s">
        <v>18</v>
      </c>
      <c r="F1396" s="8" t="s">
        <v>14</v>
      </c>
      <c r="G1396" s="11" t="s">
        <v>15</v>
      </c>
      <c r="H1396" s="11"/>
    </row>
    <row r="1397" ht="15.75" customHeight="1">
      <c r="A1397" s="8" t="s">
        <v>561</v>
      </c>
      <c r="B1397" s="8" t="s">
        <v>11</v>
      </c>
      <c r="C1397" s="8" t="s">
        <v>12</v>
      </c>
      <c r="D1397" s="9">
        <v>840232.8</v>
      </c>
      <c r="E1397" s="10" t="s">
        <v>19</v>
      </c>
      <c r="F1397" s="8" t="s">
        <v>14</v>
      </c>
      <c r="G1397" s="11" t="s">
        <v>15</v>
      </c>
      <c r="H1397" s="11"/>
    </row>
    <row r="1398" ht="15.75" hidden="1" customHeight="1">
      <c r="A1398" s="12" t="s">
        <v>562</v>
      </c>
      <c r="B1398" s="12" t="s">
        <v>11</v>
      </c>
      <c r="C1398" s="12" t="s">
        <v>12</v>
      </c>
      <c r="D1398" s="13">
        <v>2599025.666666667</v>
      </c>
      <c r="E1398" s="14"/>
      <c r="F1398" s="12" t="s">
        <v>14</v>
      </c>
      <c r="G1398" s="11"/>
      <c r="H1398" s="11"/>
    </row>
    <row r="1399" ht="15.75" customHeight="1">
      <c r="A1399" s="8" t="s">
        <v>563</v>
      </c>
      <c r="B1399" s="8" t="s">
        <v>11</v>
      </c>
      <c r="C1399" s="8" t="s">
        <v>12</v>
      </c>
      <c r="D1399" s="9">
        <v>1481707.2666666666</v>
      </c>
      <c r="E1399" s="10" t="s">
        <v>13</v>
      </c>
      <c r="F1399" s="8" t="s">
        <v>14</v>
      </c>
      <c r="G1399" s="11" t="s">
        <v>15</v>
      </c>
      <c r="H1399" s="11"/>
    </row>
    <row r="1400" ht="15.75" customHeight="1">
      <c r="A1400" s="8" t="s">
        <v>563</v>
      </c>
      <c r="B1400" s="8" t="s">
        <v>11</v>
      </c>
      <c r="C1400" s="8" t="s">
        <v>12</v>
      </c>
      <c r="D1400" s="9">
        <v>5916666.666666667</v>
      </c>
      <c r="E1400" s="10" t="s">
        <v>16</v>
      </c>
      <c r="F1400" s="8" t="s">
        <v>14</v>
      </c>
      <c r="G1400" s="11" t="s">
        <v>15</v>
      </c>
      <c r="H1400" s="11"/>
    </row>
    <row r="1401" ht="15.75" customHeight="1">
      <c r="A1401" s="8" t="s">
        <v>563</v>
      </c>
      <c r="B1401" s="8" t="s">
        <v>11</v>
      </c>
      <c r="C1401" s="8" t="s">
        <v>12</v>
      </c>
      <c r="D1401" s="9">
        <v>2650000.3333333335</v>
      </c>
      <c r="E1401" s="10" t="s">
        <v>17</v>
      </c>
      <c r="F1401" s="8" t="s">
        <v>14</v>
      </c>
      <c r="G1401" s="11" t="s">
        <v>15</v>
      </c>
      <c r="H1401" s="11"/>
    </row>
    <row r="1402" ht="15.75" customHeight="1">
      <c r="A1402" s="8" t="s">
        <v>563</v>
      </c>
      <c r="B1402" s="8" t="s">
        <v>11</v>
      </c>
      <c r="C1402" s="8" t="s">
        <v>12</v>
      </c>
      <c r="D1402" s="9">
        <v>146110.93333333335</v>
      </c>
      <c r="E1402" s="10" t="s">
        <v>18</v>
      </c>
      <c r="F1402" s="8" t="s">
        <v>14</v>
      </c>
      <c r="G1402" s="11" t="s">
        <v>15</v>
      </c>
      <c r="H1402" s="11"/>
    </row>
    <row r="1403" ht="15.75" customHeight="1">
      <c r="A1403" s="8" t="s">
        <v>563</v>
      </c>
      <c r="B1403" s="8" t="s">
        <v>11</v>
      </c>
      <c r="C1403" s="8" t="s">
        <v>12</v>
      </c>
      <c r="D1403" s="9">
        <v>2650000.3333333335</v>
      </c>
      <c r="E1403" s="10" t="s">
        <v>19</v>
      </c>
      <c r="F1403" s="8" t="s">
        <v>14</v>
      </c>
      <c r="G1403" s="11" t="s">
        <v>15</v>
      </c>
      <c r="H1403" s="11"/>
    </row>
    <row r="1404" ht="15.75" customHeight="1">
      <c r="A1404" s="8" t="s">
        <v>563</v>
      </c>
      <c r="B1404" s="8" t="s">
        <v>11</v>
      </c>
      <c r="C1404" s="8" t="s">
        <v>12</v>
      </c>
      <c r="D1404" s="9">
        <v>3089174.0</v>
      </c>
      <c r="E1404" s="10" t="s">
        <v>22</v>
      </c>
      <c r="F1404" s="8" t="s">
        <v>14</v>
      </c>
      <c r="G1404" s="11" t="s">
        <v>15</v>
      </c>
      <c r="H1404" s="11"/>
    </row>
    <row r="1405" ht="15.75" hidden="1" customHeight="1">
      <c r="A1405" s="12" t="s">
        <v>564</v>
      </c>
      <c r="B1405" s="12" t="s">
        <v>11</v>
      </c>
      <c r="C1405" s="12" t="s">
        <v>12</v>
      </c>
      <c r="D1405" s="13">
        <v>1.5933659533333335E7</v>
      </c>
      <c r="E1405" s="14"/>
      <c r="F1405" s="12" t="s">
        <v>14</v>
      </c>
      <c r="G1405" s="11"/>
      <c r="H1405" s="11"/>
    </row>
    <row r="1406" ht="15.75" customHeight="1">
      <c r="A1406" s="8" t="s">
        <v>565</v>
      </c>
      <c r="B1406" s="8" t="s">
        <v>11</v>
      </c>
      <c r="C1406" s="8" t="s">
        <v>12</v>
      </c>
      <c r="D1406" s="9">
        <v>1902307.0</v>
      </c>
      <c r="E1406" s="10" t="s">
        <v>29</v>
      </c>
      <c r="F1406" s="8" t="s">
        <v>14</v>
      </c>
      <c r="G1406" s="11" t="s">
        <v>15</v>
      </c>
      <c r="H1406" s="11"/>
    </row>
    <row r="1407" ht="15.75" hidden="1" customHeight="1">
      <c r="A1407" s="12" t="s">
        <v>566</v>
      </c>
      <c r="B1407" s="12" t="s">
        <v>11</v>
      </c>
      <c r="C1407" s="12" t="s">
        <v>12</v>
      </c>
      <c r="D1407" s="13">
        <v>1902307.0</v>
      </c>
      <c r="E1407" s="14"/>
      <c r="F1407" s="12" t="s">
        <v>14</v>
      </c>
      <c r="G1407" s="11"/>
      <c r="H1407" s="11"/>
    </row>
    <row r="1408" ht="15.75" customHeight="1">
      <c r="A1408" s="8" t="s">
        <v>567</v>
      </c>
      <c r="B1408" s="8" t="s">
        <v>11</v>
      </c>
      <c r="C1408" s="8" t="s">
        <v>12</v>
      </c>
      <c r="D1408" s="9">
        <v>649449.2666666666</v>
      </c>
      <c r="E1408" s="10" t="s">
        <v>13</v>
      </c>
      <c r="F1408" s="8" t="s">
        <v>14</v>
      </c>
      <c r="G1408" s="11" t="s">
        <v>15</v>
      </c>
      <c r="H1408" s="11"/>
    </row>
    <row r="1409" ht="15.75" customHeight="1">
      <c r="A1409" s="8" t="s">
        <v>567</v>
      </c>
      <c r="B1409" s="8" t="s">
        <v>11</v>
      </c>
      <c r="C1409" s="8" t="s">
        <v>12</v>
      </c>
      <c r="D1409" s="9">
        <v>810792.4</v>
      </c>
      <c r="E1409" s="10" t="s">
        <v>16</v>
      </c>
      <c r="F1409" s="8" t="s">
        <v>14</v>
      </c>
      <c r="G1409" s="11" t="s">
        <v>15</v>
      </c>
      <c r="H1409" s="11"/>
    </row>
    <row r="1410" ht="15.75" customHeight="1">
      <c r="A1410" s="8" t="s">
        <v>567</v>
      </c>
      <c r="B1410" s="8" t="s">
        <v>11</v>
      </c>
      <c r="C1410" s="8" t="s">
        <v>12</v>
      </c>
      <c r="D1410" s="9">
        <v>811631.8</v>
      </c>
      <c r="E1410" s="10" t="s">
        <v>17</v>
      </c>
      <c r="F1410" s="8" t="s">
        <v>14</v>
      </c>
      <c r="G1410" s="11" t="s">
        <v>15</v>
      </c>
      <c r="H1410" s="11"/>
    </row>
    <row r="1411" ht="15.75" customHeight="1">
      <c r="A1411" s="8" t="s">
        <v>567</v>
      </c>
      <c r="B1411" s="8" t="s">
        <v>11</v>
      </c>
      <c r="C1411" s="8" t="s">
        <v>12</v>
      </c>
      <c r="D1411" s="9">
        <v>44687.13333333333</v>
      </c>
      <c r="E1411" s="10" t="s">
        <v>18</v>
      </c>
      <c r="F1411" s="8" t="s">
        <v>14</v>
      </c>
      <c r="G1411" s="11" t="s">
        <v>15</v>
      </c>
      <c r="H1411" s="11"/>
    </row>
    <row r="1412" ht="15.75" customHeight="1">
      <c r="A1412" s="8" t="s">
        <v>567</v>
      </c>
      <c r="B1412" s="8" t="s">
        <v>11</v>
      </c>
      <c r="C1412" s="8" t="s">
        <v>12</v>
      </c>
      <c r="D1412" s="9">
        <v>811631.8</v>
      </c>
      <c r="E1412" s="10" t="s">
        <v>19</v>
      </c>
      <c r="F1412" s="8" t="s">
        <v>14</v>
      </c>
      <c r="G1412" s="11" t="s">
        <v>15</v>
      </c>
      <c r="H1412" s="11"/>
    </row>
    <row r="1413" ht="15.75" hidden="1" customHeight="1">
      <c r="A1413" s="12" t="s">
        <v>568</v>
      </c>
      <c r="B1413" s="12" t="s">
        <v>11</v>
      </c>
      <c r="C1413" s="12" t="s">
        <v>12</v>
      </c>
      <c r="D1413" s="13">
        <v>3128192.4000000004</v>
      </c>
      <c r="E1413" s="14"/>
      <c r="F1413" s="12" t="s">
        <v>14</v>
      </c>
      <c r="G1413" s="11"/>
      <c r="H1413" s="11"/>
    </row>
    <row r="1414" ht="15.75" customHeight="1">
      <c r="A1414" s="8" t="s">
        <v>569</v>
      </c>
      <c r="B1414" s="8" t="s">
        <v>11</v>
      </c>
      <c r="C1414" s="8" t="s">
        <v>12</v>
      </c>
      <c r="D1414" s="9">
        <v>690068.8666666667</v>
      </c>
      <c r="E1414" s="10" t="s">
        <v>13</v>
      </c>
      <c r="F1414" s="8" t="s">
        <v>14</v>
      </c>
      <c r="G1414" s="11" t="s">
        <v>15</v>
      </c>
      <c r="H1414" s="11"/>
    </row>
    <row r="1415" ht="15.75" hidden="1" customHeight="1">
      <c r="A1415" s="8" t="s">
        <v>569</v>
      </c>
      <c r="B1415" s="8" t="s">
        <v>11</v>
      </c>
      <c r="C1415" s="8" t="s">
        <v>12</v>
      </c>
      <c r="D1415" s="15">
        <v>1037269.8</v>
      </c>
      <c r="E1415" s="10" t="s">
        <v>16</v>
      </c>
      <c r="F1415" s="8" t="s">
        <v>14</v>
      </c>
      <c r="G1415" s="11" t="s">
        <v>32</v>
      </c>
      <c r="H1415" s="11"/>
    </row>
    <row r="1416" ht="15.75" hidden="1" customHeight="1">
      <c r="A1416" s="8" t="s">
        <v>569</v>
      </c>
      <c r="B1416" s="8" t="s">
        <v>11</v>
      </c>
      <c r="C1416" s="8" t="s">
        <v>12</v>
      </c>
      <c r="D1416" s="15">
        <v>884053.9333333333</v>
      </c>
      <c r="E1416" s="10" t="s">
        <v>17</v>
      </c>
      <c r="F1416" s="8" t="s">
        <v>14</v>
      </c>
      <c r="G1416" s="11" t="s">
        <v>32</v>
      </c>
      <c r="H1416" s="11"/>
    </row>
    <row r="1417" ht="15.75" hidden="1" customHeight="1">
      <c r="A1417" s="8" t="s">
        <v>569</v>
      </c>
      <c r="B1417" s="8" t="s">
        <v>11</v>
      </c>
      <c r="C1417" s="8" t="s">
        <v>12</v>
      </c>
      <c r="D1417" s="15">
        <v>48730.53333333333</v>
      </c>
      <c r="E1417" s="10" t="s">
        <v>18</v>
      </c>
      <c r="F1417" s="8" t="s">
        <v>14</v>
      </c>
      <c r="G1417" s="11" t="s">
        <v>32</v>
      </c>
      <c r="H1417" s="11"/>
    </row>
    <row r="1418" ht="15.75" customHeight="1">
      <c r="A1418" s="8" t="s">
        <v>569</v>
      </c>
      <c r="B1418" s="8" t="s">
        <v>11</v>
      </c>
      <c r="C1418" s="8" t="s">
        <v>12</v>
      </c>
      <c r="D1418" s="9">
        <v>884053.9333333333</v>
      </c>
      <c r="E1418" s="10" t="s">
        <v>19</v>
      </c>
      <c r="F1418" s="8" t="s">
        <v>14</v>
      </c>
      <c r="G1418" s="11" t="s">
        <v>15</v>
      </c>
      <c r="H1418" s="11"/>
    </row>
    <row r="1419" ht="15.75" hidden="1" customHeight="1">
      <c r="A1419" s="12" t="s">
        <v>570</v>
      </c>
      <c r="B1419" s="12" t="s">
        <v>11</v>
      </c>
      <c r="C1419" s="12" t="s">
        <v>12</v>
      </c>
      <c r="D1419" s="13">
        <v>3544177.0666666664</v>
      </c>
      <c r="E1419" s="14"/>
      <c r="F1419" s="12" t="s">
        <v>14</v>
      </c>
      <c r="G1419" s="11"/>
      <c r="H1419" s="11"/>
    </row>
    <row r="1420" ht="15.75" customHeight="1">
      <c r="A1420" s="8" t="s">
        <v>571</v>
      </c>
      <c r="B1420" s="8" t="s">
        <v>11</v>
      </c>
      <c r="C1420" s="8" t="s">
        <v>12</v>
      </c>
      <c r="D1420" s="9">
        <v>4198545.0</v>
      </c>
      <c r="E1420" s="10" t="s">
        <v>29</v>
      </c>
      <c r="F1420" s="8" t="s">
        <v>14</v>
      </c>
      <c r="G1420" s="11" t="s">
        <v>15</v>
      </c>
      <c r="H1420" s="11"/>
    </row>
    <row r="1421" ht="15.75" hidden="1" customHeight="1">
      <c r="A1421" s="12" t="s">
        <v>572</v>
      </c>
      <c r="B1421" s="12" t="s">
        <v>11</v>
      </c>
      <c r="C1421" s="12" t="s">
        <v>12</v>
      </c>
      <c r="D1421" s="13">
        <v>4198545.0</v>
      </c>
      <c r="E1421" s="14"/>
      <c r="F1421" s="12" t="s">
        <v>14</v>
      </c>
      <c r="G1421" s="11"/>
      <c r="H1421" s="11"/>
    </row>
    <row r="1422" ht="15.75" customHeight="1">
      <c r="A1422" s="8" t="s">
        <v>573</v>
      </c>
      <c r="B1422" s="8" t="s">
        <v>11</v>
      </c>
      <c r="C1422" s="8" t="s">
        <v>12</v>
      </c>
      <c r="D1422" s="9">
        <v>2184540.0</v>
      </c>
      <c r="E1422" s="10" t="s">
        <v>29</v>
      </c>
      <c r="F1422" s="8" t="s">
        <v>14</v>
      </c>
      <c r="G1422" s="11" t="s">
        <v>15</v>
      </c>
      <c r="H1422" s="11"/>
    </row>
    <row r="1423" ht="15.75" hidden="1" customHeight="1">
      <c r="A1423" s="12" t="s">
        <v>574</v>
      </c>
      <c r="B1423" s="12" t="s">
        <v>11</v>
      </c>
      <c r="C1423" s="12" t="s">
        <v>12</v>
      </c>
      <c r="D1423" s="13">
        <v>2184540.0</v>
      </c>
      <c r="E1423" s="14"/>
      <c r="F1423" s="12" t="s">
        <v>14</v>
      </c>
      <c r="G1423" s="11"/>
      <c r="H1423" s="11"/>
    </row>
    <row r="1424" ht="15.75" customHeight="1">
      <c r="A1424" s="8" t="s">
        <v>575</v>
      </c>
      <c r="B1424" s="8" t="s">
        <v>11</v>
      </c>
      <c r="C1424" s="8" t="s">
        <v>12</v>
      </c>
      <c r="D1424" s="9">
        <v>1.3639555066666666E7</v>
      </c>
      <c r="E1424" s="10" t="s">
        <v>29</v>
      </c>
      <c r="F1424" s="8" t="s">
        <v>14</v>
      </c>
      <c r="G1424" s="11" t="s">
        <v>15</v>
      </c>
      <c r="H1424" s="11"/>
    </row>
    <row r="1425" ht="15.75" customHeight="1">
      <c r="A1425" s="8" t="s">
        <v>575</v>
      </c>
      <c r="B1425" s="8" t="s">
        <v>11</v>
      </c>
      <c r="C1425" s="8" t="s">
        <v>12</v>
      </c>
      <c r="D1425" s="9">
        <v>6401880.0</v>
      </c>
      <c r="E1425" s="10" t="s">
        <v>22</v>
      </c>
      <c r="F1425" s="8" t="s">
        <v>14</v>
      </c>
      <c r="G1425" s="11" t="s">
        <v>15</v>
      </c>
      <c r="H1425" s="11"/>
    </row>
    <row r="1426" ht="15.75" hidden="1" customHeight="1">
      <c r="A1426" s="12" t="s">
        <v>576</v>
      </c>
      <c r="B1426" s="12" t="s">
        <v>11</v>
      </c>
      <c r="C1426" s="12" t="s">
        <v>12</v>
      </c>
      <c r="D1426" s="13">
        <v>2.0041435066666666E7</v>
      </c>
      <c r="E1426" s="14"/>
      <c r="F1426" s="12" t="s">
        <v>14</v>
      </c>
      <c r="G1426" s="11"/>
      <c r="H1426" s="11"/>
    </row>
    <row r="1427" ht="15.75" customHeight="1">
      <c r="A1427" s="8" t="s">
        <v>577</v>
      </c>
      <c r="B1427" s="8" t="s">
        <v>11</v>
      </c>
      <c r="C1427" s="8" t="s">
        <v>12</v>
      </c>
      <c r="D1427" s="9">
        <v>6535386.666666666</v>
      </c>
      <c r="E1427" s="10" t="s">
        <v>13</v>
      </c>
      <c r="F1427" s="8" t="s">
        <v>14</v>
      </c>
      <c r="G1427" s="11" t="s">
        <v>15</v>
      </c>
      <c r="H1427" s="11"/>
    </row>
    <row r="1428" ht="15.75" hidden="1" customHeight="1">
      <c r="A1428" s="8" t="s">
        <v>577</v>
      </c>
      <c r="B1428" s="8" t="s">
        <v>11</v>
      </c>
      <c r="C1428" s="8" t="s">
        <v>12</v>
      </c>
      <c r="D1428" s="15">
        <v>1.5168610933333334E7</v>
      </c>
      <c r="E1428" s="10" t="s">
        <v>16</v>
      </c>
      <c r="F1428" s="8" t="s">
        <v>14</v>
      </c>
      <c r="G1428" s="11" t="s">
        <v>32</v>
      </c>
      <c r="H1428" s="11"/>
    </row>
    <row r="1429" ht="15.75" customHeight="1">
      <c r="A1429" s="8" t="s">
        <v>577</v>
      </c>
      <c r="B1429" s="8" t="s">
        <v>11</v>
      </c>
      <c r="C1429" s="8" t="s">
        <v>12</v>
      </c>
      <c r="D1429" s="9">
        <v>1.40044E7</v>
      </c>
      <c r="E1429" s="10" t="s">
        <v>22</v>
      </c>
      <c r="F1429" s="8" t="s">
        <v>14</v>
      </c>
      <c r="G1429" s="11" t="s">
        <v>15</v>
      </c>
      <c r="H1429" s="11"/>
    </row>
    <row r="1430" ht="15.75" hidden="1" customHeight="1">
      <c r="A1430" s="12" t="s">
        <v>578</v>
      </c>
      <c r="B1430" s="12" t="s">
        <v>11</v>
      </c>
      <c r="C1430" s="12" t="s">
        <v>12</v>
      </c>
      <c r="D1430" s="13">
        <v>3.57083976E7</v>
      </c>
      <c r="E1430" s="14"/>
      <c r="F1430" s="12" t="s">
        <v>14</v>
      </c>
      <c r="G1430" s="11"/>
      <c r="H1430" s="11"/>
    </row>
    <row r="1431" ht="15.75" customHeight="1">
      <c r="A1431" s="8" t="s">
        <v>579</v>
      </c>
      <c r="B1431" s="8" t="s">
        <v>11</v>
      </c>
      <c r="C1431" s="8" t="s">
        <v>12</v>
      </c>
      <c r="D1431" s="9">
        <v>1588533.3333333335</v>
      </c>
      <c r="E1431" s="10" t="s">
        <v>13</v>
      </c>
      <c r="F1431" s="8" t="s">
        <v>14</v>
      </c>
      <c r="G1431" s="11" t="s">
        <v>15</v>
      </c>
      <c r="H1431" s="11"/>
    </row>
    <row r="1432" ht="15.75" customHeight="1">
      <c r="A1432" s="8" t="s">
        <v>579</v>
      </c>
      <c r="B1432" s="8" t="s">
        <v>11</v>
      </c>
      <c r="C1432" s="8" t="s">
        <v>12</v>
      </c>
      <c r="D1432" s="9">
        <v>1079577.6</v>
      </c>
      <c r="E1432" s="10" t="s">
        <v>16</v>
      </c>
      <c r="F1432" s="8" t="s">
        <v>14</v>
      </c>
      <c r="G1432" s="11" t="s">
        <v>15</v>
      </c>
      <c r="H1432" s="11"/>
    </row>
    <row r="1433" ht="15.75" customHeight="1">
      <c r="A1433" s="8" t="s">
        <v>579</v>
      </c>
      <c r="B1433" s="8" t="s">
        <v>11</v>
      </c>
      <c r="C1433" s="8" t="s">
        <v>12</v>
      </c>
      <c r="D1433" s="9">
        <v>0.0</v>
      </c>
      <c r="E1433" s="10" t="s">
        <v>17</v>
      </c>
      <c r="F1433" s="8" t="s">
        <v>14</v>
      </c>
      <c r="G1433" s="11" t="s">
        <v>15</v>
      </c>
      <c r="H1433" s="11"/>
    </row>
    <row r="1434" ht="15.75" customHeight="1">
      <c r="A1434" s="8" t="s">
        <v>579</v>
      </c>
      <c r="B1434" s="8" t="s">
        <v>11</v>
      </c>
      <c r="C1434" s="8" t="s">
        <v>12</v>
      </c>
      <c r="D1434" s="9">
        <v>0.0</v>
      </c>
      <c r="E1434" s="10" t="s">
        <v>18</v>
      </c>
      <c r="F1434" s="8" t="s">
        <v>14</v>
      </c>
      <c r="G1434" s="11" t="s">
        <v>15</v>
      </c>
      <c r="H1434" s="11"/>
    </row>
    <row r="1435" ht="15.75" customHeight="1">
      <c r="A1435" s="8" t="s">
        <v>579</v>
      </c>
      <c r="B1435" s="8" t="s">
        <v>11</v>
      </c>
      <c r="C1435" s="8" t="s">
        <v>12</v>
      </c>
      <c r="D1435" s="9">
        <v>1685555.7333333334</v>
      </c>
      <c r="E1435" s="10" t="s">
        <v>19</v>
      </c>
      <c r="F1435" s="8" t="s">
        <v>14</v>
      </c>
      <c r="G1435" s="11" t="s">
        <v>15</v>
      </c>
      <c r="H1435" s="11"/>
    </row>
    <row r="1436" ht="15.75" customHeight="1">
      <c r="A1436" s="8" t="s">
        <v>579</v>
      </c>
      <c r="B1436" s="8" t="s">
        <v>11</v>
      </c>
      <c r="C1436" s="8" t="s">
        <v>12</v>
      </c>
      <c r="D1436" s="9">
        <v>1961000.0</v>
      </c>
      <c r="E1436" s="10" t="s">
        <v>580</v>
      </c>
      <c r="F1436" s="8" t="s">
        <v>14</v>
      </c>
      <c r="G1436" s="11" t="s">
        <v>15</v>
      </c>
      <c r="H1436" s="11"/>
    </row>
    <row r="1437" ht="15.75" customHeight="1">
      <c r="A1437" s="8" t="s">
        <v>579</v>
      </c>
      <c r="B1437" s="8" t="s">
        <v>11</v>
      </c>
      <c r="C1437" s="8" t="s">
        <v>12</v>
      </c>
      <c r="D1437" s="9">
        <v>2104000.0</v>
      </c>
      <c r="E1437" s="10" t="s">
        <v>22</v>
      </c>
      <c r="F1437" s="8" t="s">
        <v>14</v>
      </c>
      <c r="G1437" s="11" t="s">
        <v>15</v>
      </c>
      <c r="H1437" s="11"/>
    </row>
    <row r="1438" ht="15.75" hidden="1" customHeight="1">
      <c r="A1438" s="12" t="s">
        <v>581</v>
      </c>
      <c r="B1438" s="12" t="s">
        <v>11</v>
      </c>
      <c r="C1438" s="12" t="s">
        <v>12</v>
      </c>
      <c r="D1438" s="13">
        <v>8418666.666666668</v>
      </c>
      <c r="E1438" s="14"/>
      <c r="F1438" s="12" t="s">
        <v>14</v>
      </c>
      <c r="G1438" s="11"/>
      <c r="H1438" s="11"/>
    </row>
    <row r="1439" ht="15.75" customHeight="1">
      <c r="A1439" s="8" t="s">
        <v>582</v>
      </c>
      <c r="B1439" s="8" t="s">
        <v>11</v>
      </c>
      <c r="C1439" s="8" t="s">
        <v>12</v>
      </c>
      <c r="D1439" s="9">
        <v>866157.1333333333</v>
      </c>
      <c r="E1439" s="10" t="s">
        <v>13</v>
      </c>
      <c r="F1439" s="8" t="s">
        <v>14</v>
      </c>
      <c r="G1439" s="11" t="s">
        <v>15</v>
      </c>
      <c r="H1439" s="11"/>
    </row>
    <row r="1440" ht="15.75" customHeight="1">
      <c r="A1440" s="8" t="s">
        <v>582</v>
      </c>
      <c r="B1440" s="8" t="s">
        <v>11</v>
      </c>
      <c r="C1440" s="8" t="s">
        <v>12</v>
      </c>
      <c r="D1440" s="9">
        <v>1886999.2</v>
      </c>
      <c r="E1440" s="10" t="s">
        <v>16</v>
      </c>
      <c r="F1440" s="8" t="s">
        <v>14</v>
      </c>
      <c r="G1440" s="11" t="s">
        <v>15</v>
      </c>
      <c r="H1440" s="11"/>
    </row>
    <row r="1441" ht="15.75" customHeight="1">
      <c r="A1441" s="8" t="s">
        <v>582</v>
      </c>
      <c r="B1441" s="8" t="s">
        <v>11</v>
      </c>
      <c r="C1441" s="8" t="s">
        <v>12</v>
      </c>
      <c r="D1441" s="9">
        <v>1246538.2666666666</v>
      </c>
      <c r="E1441" s="10" t="s">
        <v>17</v>
      </c>
      <c r="F1441" s="8" t="s">
        <v>14</v>
      </c>
      <c r="G1441" s="11" t="s">
        <v>15</v>
      </c>
      <c r="H1441" s="11"/>
    </row>
    <row r="1442" ht="15.75" customHeight="1">
      <c r="A1442" s="8" t="s">
        <v>582</v>
      </c>
      <c r="B1442" s="8" t="s">
        <v>11</v>
      </c>
      <c r="C1442" s="8" t="s">
        <v>12</v>
      </c>
      <c r="D1442" s="9">
        <v>68725.6</v>
      </c>
      <c r="E1442" s="10" t="s">
        <v>18</v>
      </c>
      <c r="F1442" s="8" t="s">
        <v>14</v>
      </c>
      <c r="G1442" s="11" t="s">
        <v>15</v>
      </c>
      <c r="H1442" s="11"/>
    </row>
    <row r="1443" ht="15.75" customHeight="1">
      <c r="A1443" s="8" t="s">
        <v>582</v>
      </c>
      <c r="B1443" s="8" t="s">
        <v>11</v>
      </c>
      <c r="C1443" s="8" t="s">
        <v>12</v>
      </c>
      <c r="D1443" s="9">
        <v>1246538.2666666666</v>
      </c>
      <c r="E1443" s="10" t="s">
        <v>19</v>
      </c>
      <c r="F1443" s="8" t="s">
        <v>14</v>
      </c>
      <c r="G1443" s="11" t="s">
        <v>15</v>
      </c>
      <c r="H1443" s="11"/>
    </row>
    <row r="1444" ht="15.75" customHeight="1">
      <c r="A1444" s="8" t="s">
        <v>582</v>
      </c>
      <c r="B1444" s="8" t="s">
        <v>11</v>
      </c>
      <c r="C1444" s="8" t="s">
        <v>12</v>
      </c>
      <c r="D1444" s="9">
        <v>1869251.0</v>
      </c>
      <c r="E1444" s="10" t="s">
        <v>22</v>
      </c>
      <c r="F1444" s="8" t="s">
        <v>14</v>
      </c>
      <c r="G1444" s="11" t="s">
        <v>15</v>
      </c>
      <c r="H1444" s="11"/>
    </row>
    <row r="1445" ht="15.75" hidden="1" customHeight="1">
      <c r="A1445" s="12" t="s">
        <v>583</v>
      </c>
      <c r="B1445" s="12" t="s">
        <v>11</v>
      </c>
      <c r="C1445" s="12" t="s">
        <v>12</v>
      </c>
      <c r="D1445" s="13">
        <v>7184209.466666667</v>
      </c>
      <c r="E1445" s="14"/>
      <c r="F1445" s="12" t="s">
        <v>14</v>
      </c>
      <c r="G1445" s="11"/>
      <c r="H1445" s="11"/>
    </row>
    <row r="1446" ht="15.75" customHeight="1">
      <c r="A1446" s="8" t="s">
        <v>584</v>
      </c>
      <c r="B1446" s="8" t="s">
        <v>11</v>
      </c>
      <c r="C1446" s="8" t="s">
        <v>12</v>
      </c>
      <c r="D1446" s="9">
        <v>1471306.6666666665</v>
      </c>
      <c r="E1446" s="10" t="s">
        <v>13</v>
      </c>
      <c r="F1446" s="8" t="s">
        <v>14</v>
      </c>
      <c r="G1446" s="11" t="s">
        <v>15</v>
      </c>
      <c r="H1446" s="11"/>
    </row>
    <row r="1447" ht="15.75" customHeight="1">
      <c r="A1447" s="8" t="s">
        <v>584</v>
      </c>
      <c r="B1447" s="8" t="s">
        <v>11</v>
      </c>
      <c r="C1447" s="8" t="s">
        <v>12</v>
      </c>
      <c r="D1447" s="9">
        <v>3008755.2</v>
      </c>
      <c r="E1447" s="10" t="s">
        <v>16</v>
      </c>
      <c r="F1447" s="8" t="s">
        <v>14</v>
      </c>
      <c r="G1447" s="11" t="s">
        <v>15</v>
      </c>
      <c r="H1447" s="11"/>
    </row>
    <row r="1448" ht="15.75" customHeight="1">
      <c r="A1448" s="8" t="s">
        <v>584</v>
      </c>
      <c r="B1448" s="8" t="s">
        <v>11</v>
      </c>
      <c r="C1448" s="8" t="s">
        <v>12</v>
      </c>
      <c r="D1448" s="9">
        <v>1597777.9333333333</v>
      </c>
      <c r="E1448" s="10" t="s">
        <v>17</v>
      </c>
      <c r="F1448" s="8" t="s">
        <v>14</v>
      </c>
      <c r="G1448" s="11" t="s">
        <v>15</v>
      </c>
      <c r="H1448" s="11"/>
    </row>
    <row r="1449" ht="15.75" customHeight="1">
      <c r="A1449" s="8" t="s">
        <v>584</v>
      </c>
      <c r="B1449" s="8" t="s">
        <v>11</v>
      </c>
      <c r="C1449" s="8" t="s">
        <v>12</v>
      </c>
      <c r="D1449" s="9">
        <v>88133.33333333333</v>
      </c>
      <c r="E1449" s="10" t="s">
        <v>18</v>
      </c>
      <c r="F1449" s="8" t="s">
        <v>14</v>
      </c>
      <c r="G1449" s="11" t="s">
        <v>15</v>
      </c>
      <c r="H1449" s="11"/>
    </row>
    <row r="1450" ht="15.75" customHeight="1">
      <c r="A1450" s="8" t="s">
        <v>584</v>
      </c>
      <c r="B1450" s="8" t="s">
        <v>11</v>
      </c>
      <c r="C1450" s="8" t="s">
        <v>12</v>
      </c>
      <c r="D1450" s="9">
        <v>1597777.9333333333</v>
      </c>
      <c r="E1450" s="10" t="s">
        <v>19</v>
      </c>
      <c r="F1450" s="8" t="s">
        <v>14</v>
      </c>
      <c r="G1450" s="11" t="s">
        <v>15</v>
      </c>
      <c r="H1450" s="11"/>
    </row>
    <row r="1451" ht="15.75" customHeight="1">
      <c r="A1451" s="8" t="s">
        <v>584</v>
      </c>
      <c r="B1451" s="8" t="s">
        <v>11</v>
      </c>
      <c r="C1451" s="8" t="s">
        <v>12</v>
      </c>
      <c r="D1451" s="9">
        <v>3149000.0</v>
      </c>
      <c r="E1451" s="10" t="s">
        <v>22</v>
      </c>
      <c r="F1451" s="8" t="s">
        <v>14</v>
      </c>
      <c r="G1451" s="11" t="s">
        <v>15</v>
      </c>
      <c r="H1451" s="11"/>
    </row>
    <row r="1452" ht="15.75" hidden="1" customHeight="1">
      <c r="A1452" s="12" t="s">
        <v>585</v>
      </c>
      <c r="B1452" s="12" t="s">
        <v>11</v>
      </c>
      <c r="C1452" s="12" t="s">
        <v>12</v>
      </c>
      <c r="D1452" s="13">
        <v>1.0912751066666666E7</v>
      </c>
      <c r="E1452" s="14"/>
      <c r="F1452" s="12" t="s">
        <v>14</v>
      </c>
      <c r="G1452" s="11"/>
      <c r="H1452" s="11"/>
    </row>
    <row r="1453" ht="15.75" customHeight="1">
      <c r="A1453" s="8" t="s">
        <v>586</v>
      </c>
      <c r="B1453" s="8" t="s">
        <v>11</v>
      </c>
      <c r="C1453" s="8" t="s">
        <v>12</v>
      </c>
      <c r="D1453" s="9">
        <v>578300.7999999999</v>
      </c>
      <c r="E1453" s="10" t="s">
        <v>13</v>
      </c>
      <c r="F1453" s="8" t="s">
        <v>14</v>
      </c>
      <c r="G1453" s="11" t="s">
        <v>15</v>
      </c>
      <c r="H1453" s="11"/>
    </row>
    <row r="1454" ht="15.75" customHeight="1">
      <c r="A1454" s="8" t="s">
        <v>586</v>
      </c>
      <c r="B1454" s="8" t="s">
        <v>11</v>
      </c>
      <c r="C1454" s="8" t="s">
        <v>12</v>
      </c>
      <c r="D1454" s="9">
        <v>829839.3333333334</v>
      </c>
      <c r="E1454" s="10" t="s">
        <v>16</v>
      </c>
      <c r="F1454" s="8" t="s">
        <v>14</v>
      </c>
      <c r="G1454" s="11" t="s">
        <v>15</v>
      </c>
      <c r="H1454" s="11"/>
    </row>
    <row r="1455" ht="15.75" customHeight="1">
      <c r="A1455" s="8" t="s">
        <v>586</v>
      </c>
      <c r="B1455" s="8" t="s">
        <v>11</v>
      </c>
      <c r="C1455" s="8" t="s">
        <v>12</v>
      </c>
      <c r="D1455" s="9">
        <v>1001754.4666666667</v>
      </c>
      <c r="E1455" s="10" t="s">
        <v>17</v>
      </c>
      <c r="F1455" s="8" t="s">
        <v>14</v>
      </c>
      <c r="G1455" s="11" t="s">
        <v>15</v>
      </c>
      <c r="H1455" s="11"/>
    </row>
    <row r="1456" ht="15.75" customHeight="1">
      <c r="A1456" s="8" t="s">
        <v>586</v>
      </c>
      <c r="B1456" s="8" t="s">
        <v>11</v>
      </c>
      <c r="C1456" s="8" t="s">
        <v>12</v>
      </c>
      <c r="D1456" s="9">
        <v>55199.933333333334</v>
      </c>
      <c r="E1456" s="10" t="s">
        <v>18</v>
      </c>
      <c r="F1456" s="8" t="s">
        <v>14</v>
      </c>
      <c r="G1456" s="11" t="s">
        <v>15</v>
      </c>
      <c r="H1456" s="11"/>
    </row>
    <row r="1457" ht="15.75" customHeight="1">
      <c r="A1457" s="8" t="s">
        <v>586</v>
      </c>
      <c r="B1457" s="8" t="s">
        <v>11</v>
      </c>
      <c r="C1457" s="8" t="s">
        <v>12</v>
      </c>
      <c r="D1457" s="9">
        <v>1001754.4666666667</v>
      </c>
      <c r="E1457" s="10" t="s">
        <v>19</v>
      </c>
      <c r="F1457" s="8" t="s">
        <v>14</v>
      </c>
      <c r="G1457" s="11" t="s">
        <v>15</v>
      </c>
      <c r="H1457" s="11"/>
    </row>
    <row r="1458" ht="15.75" hidden="1" customHeight="1">
      <c r="A1458" s="12" t="s">
        <v>587</v>
      </c>
      <c r="B1458" s="12" t="s">
        <v>11</v>
      </c>
      <c r="C1458" s="12" t="s">
        <v>12</v>
      </c>
      <c r="D1458" s="13">
        <v>3466849.0</v>
      </c>
      <c r="E1458" s="14"/>
      <c r="F1458" s="12" t="s">
        <v>14</v>
      </c>
      <c r="G1458" s="11"/>
      <c r="H1458" s="11"/>
    </row>
    <row r="1459" ht="15.75" customHeight="1">
      <c r="A1459" s="8" t="s">
        <v>588</v>
      </c>
      <c r="B1459" s="8" t="s">
        <v>11</v>
      </c>
      <c r="C1459" s="8" t="s">
        <v>12</v>
      </c>
      <c r="D1459" s="9">
        <v>1875141.3333333333</v>
      </c>
      <c r="E1459" s="10" t="s">
        <v>13</v>
      </c>
      <c r="F1459" s="8" t="s">
        <v>14</v>
      </c>
      <c r="G1459" s="11" t="s">
        <v>15</v>
      </c>
      <c r="H1459" s="11"/>
    </row>
    <row r="1460" ht="15.75" customHeight="1">
      <c r="A1460" s="8" t="s">
        <v>588</v>
      </c>
      <c r="B1460" s="8" t="s">
        <v>11</v>
      </c>
      <c r="C1460" s="8" t="s">
        <v>12</v>
      </c>
      <c r="D1460" s="9">
        <v>4422791.666666667</v>
      </c>
      <c r="E1460" s="10" t="s">
        <v>16</v>
      </c>
      <c r="F1460" s="8" t="s">
        <v>14</v>
      </c>
      <c r="G1460" s="11" t="s">
        <v>15</v>
      </c>
      <c r="H1460" s="11"/>
    </row>
    <row r="1461" ht="15.75" customHeight="1">
      <c r="A1461" s="8" t="s">
        <v>588</v>
      </c>
      <c r="B1461" s="8" t="s">
        <v>11</v>
      </c>
      <c r="C1461" s="8" t="s">
        <v>12</v>
      </c>
      <c r="D1461" s="9">
        <v>2004755.5333333332</v>
      </c>
      <c r="E1461" s="10" t="s">
        <v>17</v>
      </c>
      <c r="F1461" s="8" t="s">
        <v>14</v>
      </c>
      <c r="G1461" s="11" t="s">
        <v>15</v>
      </c>
      <c r="H1461" s="11"/>
    </row>
    <row r="1462" ht="15.75" customHeight="1">
      <c r="A1462" s="8" t="s">
        <v>588</v>
      </c>
      <c r="B1462" s="8" t="s">
        <v>11</v>
      </c>
      <c r="C1462" s="8" t="s">
        <v>12</v>
      </c>
      <c r="D1462" s="9">
        <v>110526.4</v>
      </c>
      <c r="E1462" s="10" t="s">
        <v>18</v>
      </c>
      <c r="F1462" s="8" t="s">
        <v>14</v>
      </c>
      <c r="G1462" s="11" t="s">
        <v>15</v>
      </c>
      <c r="H1462" s="11"/>
    </row>
    <row r="1463" ht="15.75" customHeight="1">
      <c r="A1463" s="8" t="s">
        <v>588</v>
      </c>
      <c r="B1463" s="8" t="s">
        <v>11</v>
      </c>
      <c r="C1463" s="8" t="s">
        <v>12</v>
      </c>
      <c r="D1463" s="9">
        <v>2004755.5333333332</v>
      </c>
      <c r="E1463" s="10" t="s">
        <v>19</v>
      </c>
      <c r="F1463" s="8" t="s">
        <v>14</v>
      </c>
      <c r="G1463" s="11" t="s">
        <v>15</v>
      </c>
      <c r="H1463" s="11"/>
    </row>
    <row r="1464" ht="15.75" customHeight="1">
      <c r="A1464" s="8" t="s">
        <v>588</v>
      </c>
      <c r="B1464" s="8" t="s">
        <v>11</v>
      </c>
      <c r="C1464" s="8" t="s">
        <v>12</v>
      </c>
      <c r="D1464" s="9">
        <v>2972722.0</v>
      </c>
      <c r="E1464" s="10" t="s">
        <v>22</v>
      </c>
      <c r="F1464" s="8" t="s">
        <v>14</v>
      </c>
      <c r="G1464" s="11" t="s">
        <v>15</v>
      </c>
      <c r="H1464" s="11"/>
    </row>
    <row r="1465" ht="15.75" hidden="1" customHeight="1">
      <c r="A1465" s="12" t="s">
        <v>589</v>
      </c>
      <c r="B1465" s="12" t="s">
        <v>11</v>
      </c>
      <c r="C1465" s="12" t="s">
        <v>12</v>
      </c>
      <c r="D1465" s="13">
        <v>1.3390692466666667E7</v>
      </c>
      <c r="E1465" s="14"/>
      <c r="F1465" s="12" t="s">
        <v>14</v>
      </c>
      <c r="G1465" s="11"/>
      <c r="H1465" s="11"/>
    </row>
    <row r="1466" ht="15.75" customHeight="1">
      <c r="A1466" s="8" t="s">
        <v>590</v>
      </c>
      <c r="B1466" s="8" t="s">
        <v>11</v>
      </c>
      <c r="C1466" s="8" t="s">
        <v>12</v>
      </c>
      <c r="D1466" s="9">
        <v>1975362.6666666667</v>
      </c>
      <c r="E1466" s="10" t="s">
        <v>13</v>
      </c>
      <c r="F1466" s="8" t="s">
        <v>14</v>
      </c>
      <c r="G1466" s="11" t="s">
        <v>15</v>
      </c>
      <c r="H1466" s="11"/>
    </row>
    <row r="1467" ht="15.75" customHeight="1">
      <c r="A1467" s="8" t="s">
        <v>590</v>
      </c>
      <c r="B1467" s="8" t="s">
        <v>11</v>
      </c>
      <c r="C1467" s="8" t="s">
        <v>12</v>
      </c>
      <c r="D1467" s="9">
        <v>1182866.1333333333</v>
      </c>
      <c r="E1467" s="10" t="s">
        <v>16</v>
      </c>
      <c r="F1467" s="8" t="s">
        <v>14</v>
      </c>
      <c r="G1467" s="11" t="s">
        <v>15</v>
      </c>
      <c r="H1467" s="11"/>
    </row>
    <row r="1468" ht="15.75" customHeight="1">
      <c r="A1468" s="8" t="s">
        <v>590</v>
      </c>
      <c r="B1468" s="8" t="s">
        <v>11</v>
      </c>
      <c r="C1468" s="8" t="s">
        <v>12</v>
      </c>
      <c r="D1468" s="9">
        <v>2045844.9333333333</v>
      </c>
      <c r="E1468" s="10" t="s">
        <v>17</v>
      </c>
      <c r="F1468" s="8" t="s">
        <v>14</v>
      </c>
      <c r="G1468" s="11" t="s">
        <v>15</v>
      </c>
      <c r="H1468" s="11"/>
    </row>
    <row r="1469" ht="15.75" customHeight="1">
      <c r="A1469" s="8" t="s">
        <v>590</v>
      </c>
      <c r="B1469" s="8" t="s">
        <v>11</v>
      </c>
      <c r="C1469" s="8" t="s">
        <v>12</v>
      </c>
      <c r="D1469" s="9">
        <v>112793.86666666667</v>
      </c>
      <c r="E1469" s="10" t="s">
        <v>18</v>
      </c>
      <c r="F1469" s="8" t="s">
        <v>14</v>
      </c>
      <c r="G1469" s="11" t="s">
        <v>15</v>
      </c>
      <c r="H1469" s="11"/>
    </row>
    <row r="1470" ht="15.75" customHeight="1">
      <c r="A1470" s="8" t="s">
        <v>590</v>
      </c>
      <c r="B1470" s="8" t="s">
        <v>11</v>
      </c>
      <c r="C1470" s="8" t="s">
        <v>12</v>
      </c>
      <c r="D1470" s="9">
        <v>2045844.9333333333</v>
      </c>
      <c r="E1470" s="10" t="s">
        <v>19</v>
      </c>
      <c r="F1470" s="8" t="s">
        <v>14</v>
      </c>
      <c r="G1470" s="11" t="s">
        <v>15</v>
      </c>
      <c r="H1470" s="11"/>
    </row>
    <row r="1471" ht="15.75" customHeight="1">
      <c r="A1471" s="8" t="s">
        <v>590</v>
      </c>
      <c r="B1471" s="8" t="s">
        <v>11</v>
      </c>
      <c r="C1471" s="8" t="s">
        <v>12</v>
      </c>
      <c r="D1471" s="9">
        <v>3332920.0</v>
      </c>
      <c r="E1471" s="10" t="s">
        <v>22</v>
      </c>
      <c r="F1471" s="8" t="s">
        <v>14</v>
      </c>
      <c r="G1471" s="11" t="s">
        <v>15</v>
      </c>
      <c r="H1471" s="11"/>
    </row>
    <row r="1472" ht="15.75" hidden="1" customHeight="1">
      <c r="A1472" s="12" t="s">
        <v>591</v>
      </c>
      <c r="B1472" s="12" t="s">
        <v>11</v>
      </c>
      <c r="C1472" s="12" t="s">
        <v>12</v>
      </c>
      <c r="D1472" s="13">
        <v>1.0695632533333333E7</v>
      </c>
      <c r="E1472" s="14"/>
      <c r="F1472" s="12" t="s">
        <v>14</v>
      </c>
      <c r="G1472" s="11"/>
      <c r="H1472" s="11"/>
    </row>
    <row r="1473" ht="15.75" customHeight="1">
      <c r="A1473" s="8" t="s">
        <v>592</v>
      </c>
      <c r="B1473" s="8" t="s">
        <v>11</v>
      </c>
      <c r="C1473" s="8" t="s">
        <v>12</v>
      </c>
      <c r="D1473" s="9">
        <v>462516.13333333336</v>
      </c>
      <c r="E1473" s="10" t="s">
        <v>13</v>
      </c>
      <c r="F1473" s="8" t="s">
        <v>14</v>
      </c>
      <c r="G1473" s="11" t="s">
        <v>15</v>
      </c>
      <c r="H1473" s="11"/>
    </row>
    <row r="1474" ht="15.75" customHeight="1">
      <c r="A1474" s="8" t="s">
        <v>592</v>
      </c>
      <c r="B1474" s="8" t="s">
        <v>11</v>
      </c>
      <c r="C1474" s="8" t="s">
        <v>12</v>
      </c>
      <c r="D1474" s="9">
        <v>592708.3333333334</v>
      </c>
      <c r="E1474" s="10" t="s">
        <v>16</v>
      </c>
      <c r="F1474" s="8" t="s">
        <v>14</v>
      </c>
      <c r="G1474" s="11" t="s">
        <v>15</v>
      </c>
      <c r="H1474" s="11"/>
    </row>
    <row r="1475" ht="15.75" customHeight="1">
      <c r="A1475" s="8" t="s">
        <v>592</v>
      </c>
      <c r="B1475" s="8" t="s">
        <v>11</v>
      </c>
      <c r="C1475" s="8" t="s">
        <v>12</v>
      </c>
      <c r="D1475" s="9">
        <v>753987.0666666667</v>
      </c>
      <c r="E1475" s="10" t="s">
        <v>17</v>
      </c>
      <c r="F1475" s="8" t="s">
        <v>14</v>
      </c>
      <c r="G1475" s="11" t="s">
        <v>15</v>
      </c>
      <c r="H1475" s="11"/>
    </row>
    <row r="1476" ht="15.75" customHeight="1">
      <c r="A1476" s="8" t="s">
        <v>592</v>
      </c>
      <c r="B1476" s="8" t="s">
        <v>11</v>
      </c>
      <c r="C1476" s="8" t="s">
        <v>12</v>
      </c>
      <c r="D1476" s="9">
        <v>41511.26666666666</v>
      </c>
      <c r="E1476" s="10" t="s">
        <v>18</v>
      </c>
      <c r="F1476" s="8" t="s">
        <v>14</v>
      </c>
      <c r="G1476" s="11" t="s">
        <v>15</v>
      </c>
      <c r="H1476" s="11"/>
    </row>
    <row r="1477" ht="15.75" customHeight="1">
      <c r="A1477" s="8" t="s">
        <v>592</v>
      </c>
      <c r="B1477" s="8" t="s">
        <v>11</v>
      </c>
      <c r="C1477" s="8" t="s">
        <v>12</v>
      </c>
      <c r="D1477" s="9">
        <v>753987.0666666667</v>
      </c>
      <c r="E1477" s="10" t="s">
        <v>19</v>
      </c>
      <c r="F1477" s="8" t="s">
        <v>14</v>
      </c>
      <c r="G1477" s="11" t="s">
        <v>15</v>
      </c>
      <c r="H1477" s="11"/>
    </row>
    <row r="1478" ht="15.75" hidden="1" customHeight="1">
      <c r="A1478" s="12" t="s">
        <v>593</v>
      </c>
      <c r="B1478" s="12" t="s">
        <v>11</v>
      </c>
      <c r="C1478" s="12" t="s">
        <v>12</v>
      </c>
      <c r="D1478" s="13">
        <v>2604709.8666666667</v>
      </c>
      <c r="E1478" s="14"/>
      <c r="F1478" s="12" t="s">
        <v>14</v>
      </c>
      <c r="G1478" s="11"/>
      <c r="H1478" s="11"/>
    </row>
    <row r="1479" ht="15.75" customHeight="1">
      <c r="A1479" s="8" t="s">
        <v>594</v>
      </c>
      <c r="B1479" s="8" t="s">
        <v>11</v>
      </c>
      <c r="C1479" s="8" t="s">
        <v>12</v>
      </c>
      <c r="D1479" s="9">
        <v>1664977.0</v>
      </c>
      <c r="E1479" s="10" t="s">
        <v>29</v>
      </c>
      <c r="F1479" s="8" t="s">
        <v>14</v>
      </c>
      <c r="G1479" s="11" t="s">
        <v>15</v>
      </c>
      <c r="H1479" s="11"/>
    </row>
    <row r="1480" ht="15.75" hidden="1" customHeight="1">
      <c r="A1480" s="12" t="s">
        <v>595</v>
      </c>
      <c r="B1480" s="12" t="s">
        <v>11</v>
      </c>
      <c r="C1480" s="12" t="s">
        <v>12</v>
      </c>
      <c r="D1480" s="13">
        <v>1664977.0</v>
      </c>
      <c r="E1480" s="14"/>
      <c r="F1480" s="12" t="s">
        <v>14</v>
      </c>
      <c r="G1480" s="11"/>
      <c r="H1480" s="11"/>
    </row>
    <row r="1481" ht="15.75" customHeight="1">
      <c r="A1481" s="8" t="s">
        <v>596</v>
      </c>
      <c r="B1481" s="8" t="s">
        <v>11</v>
      </c>
      <c r="C1481" s="8" t="s">
        <v>12</v>
      </c>
      <c r="D1481" s="9">
        <v>395987.2</v>
      </c>
      <c r="E1481" s="10" t="s">
        <v>13</v>
      </c>
      <c r="F1481" s="8" t="s">
        <v>14</v>
      </c>
      <c r="G1481" s="11" t="s">
        <v>15</v>
      </c>
      <c r="H1481" s="11"/>
    </row>
    <row r="1482" ht="15.75" customHeight="1">
      <c r="A1482" s="8" t="s">
        <v>596</v>
      </c>
      <c r="B1482" s="8" t="s">
        <v>11</v>
      </c>
      <c r="C1482" s="8" t="s">
        <v>12</v>
      </c>
      <c r="D1482" s="9">
        <v>75472.13333333333</v>
      </c>
      <c r="E1482" s="10" t="s">
        <v>16</v>
      </c>
      <c r="F1482" s="8" t="s">
        <v>14</v>
      </c>
      <c r="G1482" s="11" t="s">
        <v>15</v>
      </c>
      <c r="H1482" s="11"/>
    </row>
    <row r="1483" ht="15.75" customHeight="1">
      <c r="A1483" s="8" t="s">
        <v>596</v>
      </c>
      <c r="B1483" s="8" t="s">
        <v>11</v>
      </c>
      <c r="C1483" s="8" t="s">
        <v>12</v>
      </c>
      <c r="D1483" s="9">
        <v>680002.2</v>
      </c>
      <c r="E1483" s="10" t="s">
        <v>17</v>
      </c>
      <c r="F1483" s="8" t="s">
        <v>14</v>
      </c>
      <c r="G1483" s="11" t="s">
        <v>15</v>
      </c>
      <c r="H1483" s="11"/>
    </row>
    <row r="1484" ht="15.75" customHeight="1">
      <c r="A1484" s="8" t="s">
        <v>596</v>
      </c>
      <c r="B1484" s="8" t="s">
        <v>11</v>
      </c>
      <c r="C1484" s="8" t="s">
        <v>12</v>
      </c>
      <c r="D1484" s="9">
        <v>37442.933333333334</v>
      </c>
      <c r="E1484" s="10" t="s">
        <v>18</v>
      </c>
      <c r="F1484" s="8" t="s">
        <v>14</v>
      </c>
      <c r="G1484" s="11" t="s">
        <v>15</v>
      </c>
      <c r="H1484" s="11"/>
    </row>
    <row r="1485" ht="15.75" customHeight="1">
      <c r="A1485" s="8" t="s">
        <v>596</v>
      </c>
      <c r="B1485" s="8" t="s">
        <v>11</v>
      </c>
      <c r="C1485" s="8" t="s">
        <v>12</v>
      </c>
      <c r="D1485" s="9">
        <v>680002.2</v>
      </c>
      <c r="E1485" s="10" t="s">
        <v>19</v>
      </c>
      <c r="F1485" s="8" t="s">
        <v>14</v>
      </c>
      <c r="G1485" s="11" t="s">
        <v>15</v>
      </c>
      <c r="H1485" s="11"/>
    </row>
    <row r="1486" ht="15.75" hidden="1" customHeight="1">
      <c r="A1486" s="12" t="s">
        <v>597</v>
      </c>
      <c r="B1486" s="12" t="s">
        <v>11</v>
      </c>
      <c r="C1486" s="12" t="s">
        <v>12</v>
      </c>
      <c r="D1486" s="13">
        <v>1868906.6666666665</v>
      </c>
      <c r="E1486" s="14"/>
      <c r="F1486" s="12" t="s">
        <v>14</v>
      </c>
      <c r="G1486" s="11"/>
      <c r="H1486" s="11"/>
    </row>
    <row r="1487" ht="15.75" customHeight="1">
      <c r="A1487" s="8" t="s">
        <v>598</v>
      </c>
      <c r="B1487" s="8" t="s">
        <v>11</v>
      </c>
      <c r="C1487" s="8" t="s">
        <v>12</v>
      </c>
      <c r="D1487" s="9">
        <v>564926.1333333333</v>
      </c>
      <c r="E1487" s="10" t="s">
        <v>13</v>
      </c>
      <c r="F1487" s="8" t="s">
        <v>14</v>
      </c>
      <c r="G1487" s="11" t="s">
        <v>15</v>
      </c>
      <c r="H1487" s="11"/>
    </row>
    <row r="1488" ht="15.75" customHeight="1">
      <c r="A1488" s="8" t="s">
        <v>598</v>
      </c>
      <c r="B1488" s="8" t="s">
        <v>11</v>
      </c>
      <c r="C1488" s="8" t="s">
        <v>12</v>
      </c>
      <c r="D1488" s="9">
        <v>566911.5333333333</v>
      </c>
      <c r="E1488" s="10" t="s">
        <v>16</v>
      </c>
      <c r="F1488" s="8" t="s">
        <v>14</v>
      </c>
      <c r="G1488" s="11" t="s">
        <v>15</v>
      </c>
      <c r="H1488" s="11"/>
    </row>
    <row r="1489" ht="15.75" customHeight="1">
      <c r="A1489" s="8" t="s">
        <v>598</v>
      </c>
      <c r="B1489" s="8" t="s">
        <v>11</v>
      </c>
      <c r="C1489" s="8" t="s">
        <v>12</v>
      </c>
      <c r="D1489" s="9">
        <v>670926.2</v>
      </c>
      <c r="E1489" s="10" t="s">
        <v>17</v>
      </c>
      <c r="F1489" s="8" t="s">
        <v>14</v>
      </c>
      <c r="G1489" s="11" t="s">
        <v>15</v>
      </c>
      <c r="H1489" s="11"/>
    </row>
    <row r="1490" ht="15.75" customHeight="1">
      <c r="A1490" s="8" t="s">
        <v>598</v>
      </c>
      <c r="B1490" s="8" t="s">
        <v>11</v>
      </c>
      <c r="C1490" s="8" t="s">
        <v>12</v>
      </c>
      <c r="D1490" s="9">
        <v>36948.666666666664</v>
      </c>
      <c r="E1490" s="10" t="s">
        <v>18</v>
      </c>
      <c r="F1490" s="8" t="s">
        <v>14</v>
      </c>
      <c r="G1490" s="11" t="s">
        <v>15</v>
      </c>
      <c r="H1490" s="11"/>
    </row>
    <row r="1491" ht="15.75" customHeight="1">
      <c r="A1491" s="8" t="s">
        <v>598</v>
      </c>
      <c r="B1491" s="8" t="s">
        <v>11</v>
      </c>
      <c r="C1491" s="8" t="s">
        <v>12</v>
      </c>
      <c r="D1491" s="9">
        <v>670926.2</v>
      </c>
      <c r="E1491" s="10" t="s">
        <v>19</v>
      </c>
      <c r="F1491" s="8" t="s">
        <v>14</v>
      </c>
      <c r="G1491" s="11" t="s">
        <v>15</v>
      </c>
      <c r="H1491" s="11"/>
    </row>
    <row r="1492" ht="15.75" hidden="1" customHeight="1">
      <c r="A1492" s="12" t="s">
        <v>599</v>
      </c>
      <c r="B1492" s="12" t="s">
        <v>11</v>
      </c>
      <c r="C1492" s="12" t="s">
        <v>12</v>
      </c>
      <c r="D1492" s="13">
        <v>2510638.7333333334</v>
      </c>
      <c r="E1492" s="14"/>
      <c r="F1492" s="12" t="s">
        <v>14</v>
      </c>
      <c r="G1492" s="11"/>
      <c r="H1492" s="11"/>
    </row>
    <row r="1493" ht="15.75" customHeight="1">
      <c r="A1493" s="8" t="s">
        <v>600</v>
      </c>
      <c r="B1493" s="8" t="s">
        <v>11</v>
      </c>
      <c r="C1493" s="8" t="s">
        <v>12</v>
      </c>
      <c r="D1493" s="9">
        <v>421478.8666666667</v>
      </c>
      <c r="E1493" s="10" t="s">
        <v>13</v>
      </c>
      <c r="F1493" s="8" t="s">
        <v>14</v>
      </c>
      <c r="G1493" s="11" t="s">
        <v>15</v>
      </c>
      <c r="H1493" s="11"/>
    </row>
    <row r="1494" ht="15.75" customHeight="1">
      <c r="A1494" s="8" t="s">
        <v>600</v>
      </c>
      <c r="B1494" s="8" t="s">
        <v>11</v>
      </c>
      <c r="C1494" s="8" t="s">
        <v>12</v>
      </c>
      <c r="D1494" s="9">
        <v>27238.811188811185</v>
      </c>
      <c r="E1494" s="10" t="s">
        <v>16</v>
      </c>
      <c r="F1494" s="8" t="s">
        <v>14</v>
      </c>
      <c r="G1494" s="11" t="s">
        <v>15</v>
      </c>
      <c r="H1494" s="11"/>
    </row>
    <row r="1495" ht="15.75" customHeight="1">
      <c r="A1495" s="8" t="s">
        <v>600</v>
      </c>
      <c r="B1495" s="8" t="s">
        <v>11</v>
      </c>
      <c r="C1495" s="8" t="s">
        <v>12</v>
      </c>
      <c r="D1495" s="9">
        <v>677364.2</v>
      </c>
      <c r="E1495" s="10" t="s">
        <v>17</v>
      </c>
      <c r="F1495" s="8" t="s">
        <v>14</v>
      </c>
      <c r="G1495" s="11" t="s">
        <v>15</v>
      </c>
      <c r="H1495" s="11"/>
    </row>
    <row r="1496" ht="15.75" customHeight="1">
      <c r="A1496" s="8" t="s">
        <v>600</v>
      </c>
      <c r="B1496" s="8" t="s">
        <v>11</v>
      </c>
      <c r="C1496" s="8" t="s">
        <v>12</v>
      </c>
      <c r="D1496" s="9">
        <v>37298.8</v>
      </c>
      <c r="E1496" s="10" t="s">
        <v>18</v>
      </c>
      <c r="F1496" s="8" t="s">
        <v>14</v>
      </c>
      <c r="G1496" s="11" t="s">
        <v>15</v>
      </c>
      <c r="H1496" s="11"/>
    </row>
    <row r="1497" ht="15.75" customHeight="1">
      <c r="A1497" s="8" t="s">
        <v>600</v>
      </c>
      <c r="B1497" s="8" t="s">
        <v>11</v>
      </c>
      <c r="C1497" s="8" t="s">
        <v>12</v>
      </c>
      <c r="D1497" s="9">
        <v>677364.2</v>
      </c>
      <c r="E1497" s="10" t="s">
        <v>19</v>
      </c>
      <c r="F1497" s="8" t="s">
        <v>14</v>
      </c>
      <c r="G1497" s="11" t="s">
        <v>15</v>
      </c>
      <c r="H1497" s="11"/>
    </row>
    <row r="1498" ht="15.75" hidden="1" customHeight="1">
      <c r="A1498" s="12" t="s">
        <v>601</v>
      </c>
      <c r="B1498" s="12" t="s">
        <v>11</v>
      </c>
      <c r="C1498" s="12" t="s">
        <v>12</v>
      </c>
      <c r="D1498" s="13">
        <v>1840744.8778554779</v>
      </c>
      <c r="E1498" s="14"/>
      <c r="F1498" s="12" t="s">
        <v>14</v>
      </c>
      <c r="G1498" s="11"/>
      <c r="H1498" s="11"/>
    </row>
    <row r="1499" ht="15.75" customHeight="1">
      <c r="A1499" s="8" t="s">
        <v>602</v>
      </c>
      <c r="B1499" s="8" t="s">
        <v>11</v>
      </c>
      <c r="C1499" s="8" t="s">
        <v>12</v>
      </c>
      <c r="D1499" s="9">
        <v>2505440.0</v>
      </c>
      <c r="E1499" s="10" t="s">
        <v>13</v>
      </c>
      <c r="F1499" s="8" t="s">
        <v>14</v>
      </c>
      <c r="G1499" s="11" t="s">
        <v>15</v>
      </c>
      <c r="H1499" s="11"/>
    </row>
    <row r="1500" ht="15.75" customHeight="1">
      <c r="A1500" s="8" t="s">
        <v>602</v>
      </c>
      <c r="B1500" s="8" t="s">
        <v>11</v>
      </c>
      <c r="C1500" s="8" t="s">
        <v>12</v>
      </c>
      <c r="D1500" s="9">
        <v>3728200.0</v>
      </c>
      <c r="E1500" s="10" t="s">
        <v>16</v>
      </c>
      <c r="F1500" s="8" t="s">
        <v>14</v>
      </c>
      <c r="G1500" s="11" t="s">
        <v>15</v>
      </c>
      <c r="H1500" s="11"/>
    </row>
    <row r="1501" ht="15.75" customHeight="1">
      <c r="A1501" s="8" t="s">
        <v>602</v>
      </c>
      <c r="B1501" s="8" t="s">
        <v>11</v>
      </c>
      <c r="C1501" s="8" t="s">
        <v>12</v>
      </c>
      <c r="D1501" s="9">
        <v>2820000.0</v>
      </c>
      <c r="E1501" s="10" t="s">
        <v>17</v>
      </c>
      <c r="F1501" s="8" t="s">
        <v>14</v>
      </c>
      <c r="G1501" s="11" t="s">
        <v>15</v>
      </c>
      <c r="H1501" s="11"/>
    </row>
    <row r="1502" ht="15.75" customHeight="1">
      <c r="A1502" s="8" t="s">
        <v>602</v>
      </c>
      <c r="B1502" s="8" t="s">
        <v>11</v>
      </c>
      <c r="C1502" s="8" t="s">
        <v>12</v>
      </c>
      <c r="D1502" s="9">
        <v>155466.66666666666</v>
      </c>
      <c r="E1502" s="10" t="s">
        <v>18</v>
      </c>
      <c r="F1502" s="8" t="s">
        <v>14</v>
      </c>
      <c r="G1502" s="11" t="s">
        <v>15</v>
      </c>
      <c r="H1502" s="11"/>
    </row>
    <row r="1503" ht="15.75" customHeight="1">
      <c r="A1503" s="8" t="s">
        <v>602</v>
      </c>
      <c r="B1503" s="8" t="s">
        <v>11</v>
      </c>
      <c r="C1503" s="8" t="s">
        <v>12</v>
      </c>
      <c r="D1503" s="9">
        <v>2820000.0</v>
      </c>
      <c r="E1503" s="10" t="s">
        <v>19</v>
      </c>
      <c r="F1503" s="8" t="s">
        <v>14</v>
      </c>
      <c r="G1503" s="11" t="s">
        <v>15</v>
      </c>
      <c r="H1503" s="11"/>
    </row>
    <row r="1504" ht="15.75" customHeight="1">
      <c r="A1504" s="8" t="s">
        <v>602</v>
      </c>
      <c r="B1504" s="8" t="s">
        <v>11</v>
      </c>
      <c r="C1504" s="8" t="s">
        <v>12</v>
      </c>
      <c r="D1504" s="9">
        <v>4370284.0</v>
      </c>
      <c r="E1504" s="10" t="s">
        <v>22</v>
      </c>
      <c r="F1504" s="8" t="s">
        <v>14</v>
      </c>
      <c r="G1504" s="11" t="s">
        <v>15</v>
      </c>
      <c r="H1504" s="11"/>
    </row>
    <row r="1505" ht="15.75" hidden="1" customHeight="1">
      <c r="A1505" s="12" t="s">
        <v>603</v>
      </c>
      <c r="B1505" s="12" t="s">
        <v>11</v>
      </c>
      <c r="C1505" s="12" t="s">
        <v>12</v>
      </c>
      <c r="D1505" s="13">
        <v>1.6399390666666666E7</v>
      </c>
      <c r="E1505" s="14"/>
      <c r="F1505" s="12" t="s">
        <v>14</v>
      </c>
      <c r="G1505" s="11"/>
      <c r="H1505" s="11"/>
    </row>
    <row r="1506" ht="15.75" customHeight="1">
      <c r="A1506" s="8" t="s">
        <v>604</v>
      </c>
      <c r="B1506" s="8" t="s">
        <v>11</v>
      </c>
      <c r="C1506" s="8" t="s">
        <v>12</v>
      </c>
      <c r="D1506" s="9">
        <v>447834.8</v>
      </c>
      <c r="E1506" s="10" t="s">
        <v>13</v>
      </c>
      <c r="F1506" s="8" t="s">
        <v>14</v>
      </c>
      <c r="G1506" s="11" t="s">
        <v>15</v>
      </c>
      <c r="H1506" s="11"/>
    </row>
    <row r="1507" ht="15.75" customHeight="1">
      <c r="A1507" s="8" t="s">
        <v>604</v>
      </c>
      <c r="B1507" s="8" t="s">
        <v>11</v>
      </c>
      <c r="C1507" s="8" t="s">
        <v>12</v>
      </c>
      <c r="D1507" s="9">
        <v>407600.0</v>
      </c>
      <c r="E1507" s="10" t="s">
        <v>16</v>
      </c>
      <c r="F1507" s="8" t="s">
        <v>14</v>
      </c>
      <c r="G1507" s="11" t="s">
        <v>15</v>
      </c>
      <c r="H1507" s="11"/>
    </row>
    <row r="1508" ht="15.75" customHeight="1">
      <c r="A1508" s="8" t="s">
        <v>604</v>
      </c>
      <c r="B1508" s="8" t="s">
        <v>11</v>
      </c>
      <c r="C1508" s="8" t="s">
        <v>12</v>
      </c>
      <c r="D1508" s="9">
        <v>878662.9333333333</v>
      </c>
      <c r="E1508" s="10" t="s">
        <v>17</v>
      </c>
      <c r="F1508" s="8" t="s">
        <v>14</v>
      </c>
      <c r="G1508" s="11" t="s">
        <v>15</v>
      </c>
      <c r="H1508" s="11"/>
    </row>
    <row r="1509" ht="15.75" customHeight="1">
      <c r="A1509" s="8" t="s">
        <v>604</v>
      </c>
      <c r="B1509" s="8" t="s">
        <v>11</v>
      </c>
      <c r="C1509" s="8" t="s">
        <v>12</v>
      </c>
      <c r="D1509" s="9">
        <v>48143.13333333333</v>
      </c>
      <c r="E1509" s="10" t="s">
        <v>18</v>
      </c>
      <c r="F1509" s="8" t="s">
        <v>14</v>
      </c>
      <c r="G1509" s="11" t="s">
        <v>15</v>
      </c>
      <c r="H1509" s="11"/>
    </row>
    <row r="1510" ht="15.75" customHeight="1">
      <c r="A1510" s="8" t="s">
        <v>604</v>
      </c>
      <c r="B1510" s="8" t="s">
        <v>11</v>
      </c>
      <c r="C1510" s="8" t="s">
        <v>12</v>
      </c>
      <c r="D1510" s="9">
        <v>878662.9333333333</v>
      </c>
      <c r="E1510" s="10" t="s">
        <v>19</v>
      </c>
      <c r="F1510" s="8" t="s">
        <v>14</v>
      </c>
      <c r="G1510" s="11" t="s">
        <v>15</v>
      </c>
      <c r="H1510" s="11"/>
    </row>
    <row r="1511" ht="15.75" customHeight="1">
      <c r="A1511" s="8" t="s">
        <v>604</v>
      </c>
      <c r="B1511" s="8" t="s">
        <v>11</v>
      </c>
      <c r="C1511" s="8" t="s">
        <v>12</v>
      </c>
      <c r="D1511" s="9">
        <v>396303.0</v>
      </c>
      <c r="E1511" s="10" t="s">
        <v>22</v>
      </c>
      <c r="F1511" s="8" t="s">
        <v>14</v>
      </c>
      <c r="G1511" s="11" t="s">
        <v>15</v>
      </c>
      <c r="H1511" s="11"/>
    </row>
    <row r="1512" ht="15.75" hidden="1" customHeight="1">
      <c r="A1512" s="12" t="s">
        <v>605</v>
      </c>
      <c r="B1512" s="12" t="s">
        <v>11</v>
      </c>
      <c r="C1512" s="12" t="s">
        <v>12</v>
      </c>
      <c r="D1512" s="13">
        <v>3057206.8</v>
      </c>
      <c r="E1512" s="14"/>
      <c r="F1512" s="12" t="s">
        <v>14</v>
      </c>
      <c r="G1512" s="11"/>
      <c r="H1512" s="11"/>
    </row>
    <row r="1513" ht="15.75" customHeight="1">
      <c r="A1513" s="8" t="s">
        <v>606</v>
      </c>
      <c r="B1513" s="8" t="s">
        <v>11</v>
      </c>
      <c r="C1513" s="8" t="s">
        <v>12</v>
      </c>
      <c r="D1513" s="9">
        <v>432675.1333333333</v>
      </c>
      <c r="E1513" s="10" t="s">
        <v>13</v>
      </c>
      <c r="F1513" s="8" t="s">
        <v>14</v>
      </c>
      <c r="G1513" s="11" t="s">
        <v>15</v>
      </c>
      <c r="H1513" s="11"/>
    </row>
    <row r="1514" ht="15.75" customHeight="1">
      <c r="A1514" s="8" t="s">
        <v>606</v>
      </c>
      <c r="B1514" s="8" t="s">
        <v>11</v>
      </c>
      <c r="C1514" s="8" t="s">
        <v>12</v>
      </c>
      <c r="D1514" s="9">
        <v>670499.7333333333</v>
      </c>
      <c r="E1514" s="10" t="s">
        <v>16</v>
      </c>
      <c r="F1514" s="8" t="s">
        <v>14</v>
      </c>
      <c r="G1514" s="11" t="s">
        <v>15</v>
      </c>
      <c r="H1514" s="11"/>
    </row>
    <row r="1515" ht="15.75" customHeight="1">
      <c r="A1515" s="8" t="s">
        <v>606</v>
      </c>
      <c r="B1515" s="8" t="s">
        <v>11</v>
      </c>
      <c r="C1515" s="8" t="s">
        <v>12</v>
      </c>
      <c r="D1515" s="9">
        <v>701164.0</v>
      </c>
      <c r="E1515" s="10" t="s">
        <v>17</v>
      </c>
      <c r="F1515" s="8" t="s">
        <v>14</v>
      </c>
      <c r="G1515" s="11" t="s">
        <v>15</v>
      </c>
      <c r="H1515" s="11"/>
    </row>
    <row r="1516" ht="15.75" customHeight="1">
      <c r="A1516" s="8" t="s">
        <v>606</v>
      </c>
      <c r="B1516" s="8" t="s">
        <v>11</v>
      </c>
      <c r="C1516" s="8" t="s">
        <v>12</v>
      </c>
      <c r="D1516" s="9">
        <v>38602.333333333336</v>
      </c>
      <c r="E1516" s="10" t="s">
        <v>18</v>
      </c>
      <c r="F1516" s="8" t="s">
        <v>14</v>
      </c>
      <c r="G1516" s="11" t="s">
        <v>15</v>
      </c>
      <c r="H1516" s="11"/>
    </row>
    <row r="1517" ht="15.75" customHeight="1">
      <c r="A1517" s="8" t="s">
        <v>606</v>
      </c>
      <c r="B1517" s="8" t="s">
        <v>11</v>
      </c>
      <c r="C1517" s="8" t="s">
        <v>12</v>
      </c>
      <c r="D1517" s="9">
        <v>701164.0</v>
      </c>
      <c r="E1517" s="10" t="s">
        <v>19</v>
      </c>
      <c r="F1517" s="8" t="s">
        <v>14</v>
      </c>
      <c r="G1517" s="11" t="s">
        <v>15</v>
      </c>
      <c r="H1517" s="11"/>
    </row>
    <row r="1518" ht="15.75" hidden="1" customHeight="1">
      <c r="A1518" s="12" t="s">
        <v>607</v>
      </c>
      <c r="B1518" s="12" t="s">
        <v>11</v>
      </c>
      <c r="C1518" s="12" t="s">
        <v>12</v>
      </c>
      <c r="D1518" s="13">
        <v>2544105.2</v>
      </c>
      <c r="E1518" s="14"/>
      <c r="F1518" s="12" t="s">
        <v>14</v>
      </c>
      <c r="G1518" s="11"/>
      <c r="H1518" s="11"/>
    </row>
    <row r="1519" ht="15.75" customHeight="1">
      <c r="A1519" s="8" t="s">
        <v>608</v>
      </c>
      <c r="B1519" s="8" t="s">
        <v>11</v>
      </c>
      <c r="C1519" s="8" t="s">
        <v>12</v>
      </c>
      <c r="D1519" s="9">
        <v>1029927.7333333333</v>
      </c>
      <c r="E1519" s="10" t="s">
        <v>13</v>
      </c>
      <c r="F1519" s="8" t="s">
        <v>14</v>
      </c>
      <c r="G1519" s="11" t="s">
        <v>15</v>
      </c>
      <c r="H1519" s="11"/>
    </row>
    <row r="1520" ht="15.75" customHeight="1">
      <c r="A1520" s="8" t="s">
        <v>608</v>
      </c>
      <c r="B1520" s="8" t="s">
        <v>11</v>
      </c>
      <c r="C1520" s="8" t="s">
        <v>12</v>
      </c>
      <c r="D1520" s="9">
        <v>1121822.5333333334</v>
      </c>
      <c r="E1520" s="10" t="s">
        <v>16</v>
      </c>
      <c r="F1520" s="8" t="s">
        <v>14</v>
      </c>
      <c r="G1520" s="11" t="s">
        <v>15</v>
      </c>
      <c r="H1520" s="11"/>
    </row>
    <row r="1521" ht="15.75" customHeight="1">
      <c r="A1521" s="8" t="s">
        <v>608</v>
      </c>
      <c r="B1521" s="8" t="s">
        <v>11</v>
      </c>
      <c r="C1521" s="8" t="s">
        <v>12</v>
      </c>
      <c r="D1521" s="9">
        <v>1141241.3333333333</v>
      </c>
      <c r="E1521" s="10" t="s">
        <v>17</v>
      </c>
      <c r="F1521" s="8" t="s">
        <v>14</v>
      </c>
      <c r="G1521" s="11" t="s">
        <v>15</v>
      </c>
      <c r="H1521" s="11"/>
    </row>
    <row r="1522" ht="15.75" customHeight="1">
      <c r="A1522" s="8" t="s">
        <v>608</v>
      </c>
      <c r="B1522" s="8" t="s">
        <v>11</v>
      </c>
      <c r="C1522" s="8" t="s">
        <v>12</v>
      </c>
      <c r="D1522" s="9">
        <v>62914.26666666666</v>
      </c>
      <c r="E1522" s="10" t="s">
        <v>18</v>
      </c>
      <c r="F1522" s="8" t="s">
        <v>14</v>
      </c>
      <c r="G1522" s="11" t="s">
        <v>15</v>
      </c>
      <c r="H1522" s="11"/>
    </row>
    <row r="1523" ht="15.75" customHeight="1">
      <c r="A1523" s="8" t="s">
        <v>608</v>
      </c>
      <c r="B1523" s="8" t="s">
        <v>11</v>
      </c>
      <c r="C1523" s="8" t="s">
        <v>12</v>
      </c>
      <c r="D1523" s="9">
        <v>1141241.3333333333</v>
      </c>
      <c r="E1523" s="10" t="s">
        <v>19</v>
      </c>
      <c r="F1523" s="8" t="s">
        <v>14</v>
      </c>
      <c r="G1523" s="11" t="s">
        <v>15</v>
      </c>
      <c r="H1523" s="11"/>
    </row>
    <row r="1524" ht="15.75" customHeight="1">
      <c r="A1524" s="8" t="s">
        <v>608</v>
      </c>
      <c r="B1524" s="8" t="s">
        <v>11</v>
      </c>
      <c r="C1524" s="8" t="s">
        <v>12</v>
      </c>
      <c r="D1524" s="9">
        <v>1207427.0</v>
      </c>
      <c r="E1524" s="10" t="s">
        <v>22</v>
      </c>
      <c r="F1524" s="8" t="s">
        <v>14</v>
      </c>
      <c r="G1524" s="11" t="s">
        <v>15</v>
      </c>
      <c r="H1524" s="11"/>
    </row>
    <row r="1525" ht="15.75" hidden="1" customHeight="1">
      <c r="A1525" s="12" t="s">
        <v>609</v>
      </c>
      <c r="B1525" s="12" t="s">
        <v>11</v>
      </c>
      <c r="C1525" s="12" t="s">
        <v>12</v>
      </c>
      <c r="D1525" s="13">
        <v>5704574.199999999</v>
      </c>
      <c r="E1525" s="14"/>
      <c r="F1525" s="12" t="s">
        <v>14</v>
      </c>
      <c r="G1525" s="11"/>
      <c r="H1525" s="11"/>
    </row>
    <row r="1526" ht="15.75" customHeight="1">
      <c r="A1526" s="8" t="s">
        <v>610</v>
      </c>
      <c r="B1526" s="8" t="s">
        <v>11</v>
      </c>
      <c r="C1526" s="8" t="s">
        <v>12</v>
      </c>
      <c r="D1526" s="9">
        <v>467384.86666666664</v>
      </c>
      <c r="E1526" s="10" t="s">
        <v>13</v>
      </c>
      <c r="F1526" s="8" t="s">
        <v>14</v>
      </c>
      <c r="G1526" s="11" t="s">
        <v>15</v>
      </c>
      <c r="H1526" s="11"/>
    </row>
    <row r="1527" ht="15.75" customHeight="1">
      <c r="A1527" s="8" t="s">
        <v>610</v>
      </c>
      <c r="B1527" s="8" t="s">
        <v>11</v>
      </c>
      <c r="C1527" s="8" t="s">
        <v>12</v>
      </c>
      <c r="D1527" s="9">
        <v>234701.0</v>
      </c>
      <c r="E1527" s="10" t="s">
        <v>16</v>
      </c>
      <c r="F1527" s="8" t="s">
        <v>14</v>
      </c>
      <c r="G1527" s="11" t="s">
        <v>15</v>
      </c>
      <c r="H1527" s="11"/>
    </row>
    <row r="1528" ht="15.75" customHeight="1">
      <c r="A1528" s="8" t="s">
        <v>610</v>
      </c>
      <c r="B1528" s="8" t="s">
        <v>11</v>
      </c>
      <c r="C1528" s="8" t="s">
        <v>12</v>
      </c>
      <c r="D1528" s="9">
        <v>692055.2</v>
      </c>
      <c r="E1528" s="10" t="s">
        <v>17</v>
      </c>
      <c r="F1528" s="8" t="s">
        <v>14</v>
      </c>
      <c r="G1528" s="11" t="s">
        <v>15</v>
      </c>
      <c r="H1528" s="11"/>
    </row>
    <row r="1529" ht="15.75" customHeight="1">
      <c r="A1529" s="8" t="s">
        <v>610</v>
      </c>
      <c r="B1529" s="8" t="s">
        <v>11</v>
      </c>
      <c r="C1529" s="8" t="s">
        <v>12</v>
      </c>
      <c r="D1529" s="9">
        <v>38102.4</v>
      </c>
      <c r="E1529" s="10" t="s">
        <v>18</v>
      </c>
      <c r="F1529" s="8" t="s">
        <v>14</v>
      </c>
      <c r="G1529" s="11" t="s">
        <v>15</v>
      </c>
      <c r="H1529" s="11"/>
    </row>
    <row r="1530" ht="15.75" customHeight="1">
      <c r="A1530" s="8" t="s">
        <v>610</v>
      </c>
      <c r="B1530" s="8" t="s">
        <v>11</v>
      </c>
      <c r="C1530" s="8" t="s">
        <v>12</v>
      </c>
      <c r="D1530" s="9">
        <v>692055.2</v>
      </c>
      <c r="E1530" s="10" t="s">
        <v>19</v>
      </c>
      <c r="F1530" s="8" t="s">
        <v>14</v>
      </c>
      <c r="G1530" s="11" t="s">
        <v>15</v>
      </c>
      <c r="H1530" s="11"/>
    </row>
    <row r="1531" ht="15.75" hidden="1" customHeight="1">
      <c r="A1531" s="12" t="s">
        <v>611</v>
      </c>
      <c r="B1531" s="12" t="s">
        <v>11</v>
      </c>
      <c r="C1531" s="12" t="s">
        <v>12</v>
      </c>
      <c r="D1531" s="13">
        <v>2124298.6666666665</v>
      </c>
      <c r="E1531" s="14"/>
      <c r="F1531" s="12" t="s">
        <v>14</v>
      </c>
      <c r="G1531" s="11"/>
      <c r="H1531" s="11"/>
    </row>
    <row r="1532" ht="15.75" customHeight="1">
      <c r="A1532" s="8" t="s">
        <v>612</v>
      </c>
      <c r="B1532" s="8" t="s">
        <v>11</v>
      </c>
      <c r="C1532" s="8" t="s">
        <v>12</v>
      </c>
      <c r="D1532" s="9">
        <v>806413.5333333333</v>
      </c>
      <c r="E1532" s="10" t="s">
        <v>13</v>
      </c>
      <c r="F1532" s="8" t="s">
        <v>14</v>
      </c>
      <c r="G1532" s="11" t="s">
        <v>15</v>
      </c>
      <c r="H1532" s="11"/>
    </row>
    <row r="1533" ht="15.75" hidden="1" customHeight="1">
      <c r="A1533" s="8" t="s">
        <v>612</v>
      </c>
      <c r="B1533" s="8" t="s">
        <v>11</v>
      </c>
      <c r="C1533" s="8" t="s">
        <v>12</v>
      </c>
      <c r="D1533" s="15">
        <v>2573333.3333333335</v>
      </c>
      <c r="E1533" s="10" t="s">
        <v>16</v>
      </c>
      <c r="F1533" s="8" t="s">
        <v>14</v>
      </c>
      <c r="G1533" s="11" t="s">
        <v>32</v>
      </c>
      <c r="H1533" s="11"/>
    </row>
    <row r="1534" ht="15.75" hidden="1" customHeight="1">
      <c r="A1534" s="8" t="s">
        <v>612</v>
      </c>
      <c r="B1534" s="8" t="s">
        <v>11</v>
      </c>
      <c r="C1534" s="8" t="s">
        <v>12</v>
      </c>
      <c r="D1534" s="15">
        <v>1269333.6666666667</v>
      </c>
      <c r="E1534" s="10" t="s">
        <v>17</v>
      </c>
      <c r="F1534" s="8" t="s">
        <v>14</v>
      </c>
      <c r="G1534" s="11" t="s">
        <v>32</v>
      </c>
      <c r="H1534" s="11"/>
    </row>
    <row r="1535" ht="15.75" hidden="1" customHeight="1">
      <c r="A1535" s="8" t="s">
        <v>612</v>
      </c>
      <c r="B1535" s="8" t="s">
        <v>11</v>
      </c>
      <c r="C1535" s="8" t="s">
        <v>12</v>
      </c>
      <c r="D1535" s="15">
        <v>70012.26666666666</v>
      </c>
      <c r="E1535" s="10" t="s">
        <v>18</v>
      </c>
      <c r="F1535" s="8" t="s">
        <v>14</v>
      </c>
      <c r="G1535" s="11" t="s">
        <v>32</v>
      </c>
      <c r="H1535" s="11"/>
    </row>
    <row r="1536" ht="15.75" customHeight="1">
      <c r="A1536" s="8" t="s">
        <v>612</v>
      </c>
      <c r="B1536" s="8" t="s">
        <v>11</v>
      </c>
      <c r="C1536" s="8" t="s">
        <v>12</v>
      </c>
      <c r="D1536" s="9">
        <v>1269333.6666666667</v>
      </c>
      <c r="E1536" s="10" t="s">
        <v>19</v>
      </c>
      <c r="F1536" s="8" t="s">
        <v>14</v>
      </c>
      <c r="G1536" s="11" t="s">
        <v>15</v>
      </c>
      <c r="H1536" s="11"/>
    </row>
    <row r="1537" ht="15.75" customHeight="1">
      <c r="A1537" s="8" t="s">
        <v>612</v>
      </c>
      <c r="B1537" s="8" t="s">
        <v>11</v>
      </c>
      <c r="C1537" s="8" t="s">
        <v>12</v>
      </c>
      <c r="D1537" s="9">
        <v>601229.0</v>
      </c>
      <c r="E1537" s="10" t="s">
        <v>22</v>
      </c>
      <c r="F1537" s="8" t="s">
        <v>14</v>
      </c>
      <c r="G1537" s="11" t="s">
        <v>15</v>
      </c>
      <c r="H1537" s="11"/>
    </row>
    <row r="1538" ht="15.75" hidden="1" customHeight="1">
      <c r="A1538" s="12" t="s">
        <v>613</v>
      </c>
      <c r="B1538" s="12" t="s">
        <v>11</v>
      </c>
      <c r="C1538" s="12" t="s">
        <v>12</v>
      </c>
      <c r="D1538" s="13">
        <v>6589655.466666667</v>
      </c>
      <c r="E1538" s="14"/>
      <c r="F1538" s="12" t="s">
        <v>14</v>
      </c>
      <c r="G1538" s="11"/>
      <c r="H1538" s="11"/>
    </row>
    <row r="1539" ht="15.75" customHeight="1">
      <c r="A1539" s="8" t="s">
        <v>614</v>
      </c>
      <c r="B1539" s="8" t="s">
        <v>11</v>
      </c>
      <c r="C1539" s="8" t="s">
        <v>12</v>
      </c>
      <c r="D1539" s="9">
        <v>512126.5333333333</v>
      </c>
      <c r="E1539" s="10" t="s">
        <v>13</v>
      </c>
      <c r="F1539" s="8" t="s">
        <v>14</v>
      </c>
      <c r="G1539" s="11" t="s">
        <v>15</v>
      </c>
      <c r="H1539" s="11"/>
    </row>
    <row r="1540" ht="15.75" customHeight="1">
      <c r="A1540" s="8" t="s">
        <v>614</v>
      </c>
      <c r="B1540" s="8" t="s">
        <v>11</v>
      </c>
      <c r="C1540" s="8" t="s">
        <v>12</v>
      </c>
      <c r="D1540" s="9">
        <v>152166.6</v>
      </c>
      <c r="E1540" s="10" t="s">
        <v>16</v>
      </c>
      <c r="F1540" s="8" t="s">
        <v>14</v>
      </c>
      <c r="G1540" s="11" t="s">
        <v>15</v>
      </c>
      <c r="H1540" s="11"/>
    </row>
    <row r="1541" ht="15.75" customHeight="1">
      <c r="A1541" s="8" t="s">
        <v>614</v>
      </c>
      <c r="B1541" s="8" t="s">
        <v>11</v>
      </c>
      <c r="C1541" s="8" t="s">
        <v>12</v>
      </c>
      <c r="D1541" s="9">
        <v>677656.2</v>
      </c>
      <c r="E1541" s="10" t="s">
        <v>17</v>
      </c>
      <c r="F1541" s="8" t="s">
        <v>14</v>
      </c>
      <c r="G1541" s="11" t="s">
        <v>15</v>
      </c>
      <c r="H1541" s="11"/>
    </row>
    <row r="1542" ht="15.75" customHeight="1">
      <c r="A1542" s="8" t="s">
        <v>614</v>
      </c>
      <c r="B1542" s="8" t="s">
        <v>11</v>
      </c>
      <c r="C1542" s="8" t="s">
        <v>12</v>
      </c>
      <c r="D1542" s="9">
        <v>37315.2</v>
      </c>
      <c r="E1542" s="10" t="s">
        <v>18</v>
      </c>
      <c r="F1542" s="8" t="s">
        <v>14</v>
      </c>
      <c r="G1542" s="11" t="s">
        <v>15</v>
      </c>
      <c r="H1542" s="11"/>
    </row>
    <row r="1543" ht="15.75" customHeight="1">
      <c r="A1543" s="8" t="s">
        <v>614</v>
      </c>
      <c r="B1543" s="8" t="s">
        <v>11</v>
      </c>
      <c r="C1543" s="8" t="s">
        <v>12</v>
      </c>
      <c r="D1543" s="9">
        <v>677656.2</v>
      </c>
      <c r="E1543" s="10" t="s">
        <v>19</v>
      </c>
      <c r="F1543" s="8" t="s">
        <v>14</v>
      </c>
      <c r="G1543" s="11" t="s">
        <v>15</v>
      </c>
      <c r="H1543" s="11"/>
    </row>
    <row r="1544" ht="15.75" hidden="1" customHeight="1">
      <c r="A1544" s="12" t="s">
        <v>615</v>
      </c>
      <c r="B1544" s="12" t="s">
        <v>11</v>
      </c>
      <c r="C1544" s="12" t="s">
        <v>12</v>
      </c>
      <c r="D1544" s="13">
        <v>2056920.7333333332</v>
      </c>
      <c r="E1544" s="14"/>
      <c r="F1544" s="12" t="s">
        <v>14</v>
      </c>
      <c r="G1544" s="11"/>
      <c r="H1544" s="11"/>
    </row>
    <row r="1545" ht="15.75" customHeight="1">
      <c r="A1545" s="8" t="s">
        <v>616</v>
      </c>
      <c r="B1545" s="8" t="s">
        <v>11</v>
      </c>
      <c r="C1545" s="8" t="s">
        <v>12</v>
      </c>
      <c r="D1545" s="9">
        <v>1348937.3333333335</v>
      </c>
      <c r="E1545" s="10" t="s">
        <v>13</v>
      </c>
      <c r="F1545" s="8" t="s">
        <v>14</v>
      </c>
      <c r="G1545" s="11" t="s">
        <v>15</v>
      </c>
      <c r="H1545" s="11"/>
    </row>
    <row r="1546" ht="15.75" customHeight="1">
      <c r="A1546" s="8" t="s">
        <v>616</v>
      </c>
      <c r="B1546" s="8" t="s">
        <v>11</v>
      </c>
      <c r="C1546" s="8" t="s">
        <v>12</v>
      </c>
      <c r="D1546" s="9">
        <v>2909783.3333333335</v>
      </c>
      <c r="E1546" s="10" t="s">
        <v>16</v>
      </c>
      <c r="F1546" s="8" t="s">
        <v>14</v>
      </c>
      <c r="G1546" s="11" t="s">
        <v>15</v>
      </c>
      <c r="H1546" s="11"/>
    </row>
    <row r="1547" ht="15.75" customHeight="1">
      <c r="A1547" s="8" t="s">
        <v>616</v>
      </c>
      <c r="B1547" s="8" t="s">
        <v>11</v>
      </c>
      <c r="C1547" s="8" t="s">
        <v>12</v>
      </c>
      <c r="D1547" s="9">
        <v>1645000.1333333333</v>
      </c>
      <c r="E1547" s="10" t="s">
        <v>17</v>
      </c>
      <c r="F1547" s="8" t="s">
        <v>14</v>
      </c>
      <c r="G1547" s="11" t="s">
        <v>15</v>
      </c>
      <c r="H1547" s="11"/>
    </row>
    <row r="1548" ht="15.75" customHeight="1">
      <c r="A1548" s="8" t="s">
        <v>616</v>
      </c>
      <c r="B1548" s="8" t="s">
        <v>11</v>
      </c>
      <c r="C1548" s="8" t="s">
        <v>12</v>
      </c>
      <c r="D1548" s="9">
        <v>90688.8</v>
      </c>
      <c r="E1548" s="10" t="s">
        <v>18</v>
      </c>
      <c r="F1548" s="8" t="s">
        <v>14</v>
      </c>
      <c r="G1548" s="11" t="s">
        <v>15</v>
      </c>
      <c r="H1548" s="11"/>
    </row>
    <row r="1549" ht="15.75" customHeight="1">
      <c r="A1549" s="8" t="s">
        <v>616</v>
      </c>
      <c r="B1549" s="8" t="s">
        <v>11</v>
      </c>
      <c r="C1549" s="8" t="s">
        <v>12</v>
      </c>
      <c r="D1549" s="9">
        <v>1645000.1333333333</v>
      </c>
      <c r="E1549" s="10" t="s">
        <v>19</v>
      </c>
      <c r="F1549" s="8" t="s">
        <v>14</v>
      </c>
      <c r="G1549" s="11" t="s">
        <v>15</v>
      </c>
      <c r="H1549" s="11"/>
    </row>
    <row r="1550" ht="15.75" customHeight="1">
      <c r="A1550" s="8" t="s">
        <v>616</v>
      </c>
      <c r="B1550" s="8" t="s">
        <v>11</v>
      </c>
      <c r="C1550" s="8" t="s">
        <v>12</v>
      </c>
      <c r="D1550" s="9">
        <v>2307300.0</v>
      </c>
      <c r="E1550" s="10" t="s">
        <v>22</v>
      </c>
      <c r="F1550" s="8" t="s">
        <v>14</v>
      </c>
      <c r="G1550" s="11" t="s">
        <v>15</v>
      </c>
      <c r="H1550" s="11"/>
    </row>
    <row r="1551" ht="15.75" hidden="1" customHeight="1">
      <c r="A1551" s="12" t="s">
        <v>617</v>
      </c>
      <c r="B1551" s="12" t="s">
        <v>11</v>
      </c>
      <c r="C1551" s="12" t="s">
        <v>12</v>
      </c>
      <c r="D1551" s="13">
        <v>9946709.733333334</v>
      </c>
      <c r="E1551" s="14"/>
      <c r="F1551" s="12" t="s">
        <v>14</v>
      </c>
      <c r="G1551" s="11"/>
      <c r="H1551" s="11"/>
    </row>
    <row r="1552" ht="15.75" customHeight="1">
      <c r="A1552" s="8" t="s">
        <v>618</v>
      </c>
      <c r="B1552" s="8" t="s">
        <v>11</v>
      </c>
      <c r="C1552" s="8" t="s">
        <v>12</v>
      </c>
      <c r="D1552" s="9">
        <v>3925549.0</v>
      </c>
      <c r="E1552" s="10" t="s">
        <v>29</v>
      </c>
      <c r="F1552" s="8" t="s">
        <v>14</v>
      </c>
      <c r="G1552" s="11" t="s">
        <v>15</v>
      </c>
      <c r="H1552" s="11"/>
    </row>
    <row r="1553" ht="15.75" customHeight="1">
      <c r="A1553" s="8" t="s">
        <v>618</v>
      </c>
      <c r="B1553" s="8" t="s">
        <v>11</v>
      </c>
      <c r="C1553" s="8" t="s">
        <v>12</v>
      </c>
      <c r="D1553" s="9">
        <v>1366288.0</v>
      </c>
      <c r="E1553" s="10" t="s">
        <v>22</v>
      </c>
      <c r="F1553" s="8" t="s">
        <v>14</v>
      </c>
      <c r="G1553" s="11" t="s">
        <v>15</v>
      </c>
      <c r="H1553" s="11"/>
    </row>
    <row r="1554" ht="15.75" hidden="1" customHeight="1">
      <c r="A1554" s="12" t="s">
        <v>619</v>
      </c>
      <c r="B1554" s="12" t="s">
        <v>11</v>
      </c>
      <c r="C1554" s="12" t="s">
        <v>12</v>
      </c>
      <c r="D1554" s="13">
        <v>5291837.0</v>
      </c>
      <c r="E1554" s="14"/>
      <c r="F1554" s="12" t="s">
        <v>14</v>
      </c>
      <c r="G1554" s="11"/>
      <c r="H1554" s="11"/>
    </row>
    <row r="1555" ht="15.75" customHeight="1">
      <c r="A1555" s="8" t="s">
        <v>620</v>
      </c>
      <c r="B1555" s="8" t="s">
        <v>11</v>
      </c>
      <c r="C1555" s="8" t="s">
        <v>12</v>
      </c>
      <c r="D1555" s="9">
        <v>2871551.0</v>
      </c>
      <c r="E1555" s="10" t="s">
        <v>29</v>
      </c>
      <c r="F1555" s="8" t="s">
        <v>14</v>
      </c>
      <c r="G1555" s="11" t="s">
        <v>15</v>
      </c>
      <c r="H1555" s="11"/>
    </row>
    <row r="1556" ht="15.75" hidden="1" customHeight="1">
      <c r="A1556" s="12" t="s">
        <v>621</v>
      </c>
      <c r="B1556" s="12" t="s">
        <v>11</v>
      </c>
      <c r="C1556" s="12" t="s">
        <v>12</v>
      </c>
      <c r="D1556" s="13">
        <v>2871551.0</v>
      </c>
      <c r="E1556" s="14"/>
      <c r="F1556" s="12" t="s">
        <v>14</v>
      </c>
      <c r="G1556" s="11"/>
      <c r="H1556" s="11"/>
    </row>
    <row r="1557" ht="15.75" customHeight="1">
      <c r="A1557" s="8" t="s">
        <v>622</v>
      </c>
      <c r="B1557" s="8" t="s">
        <v>11</v>
      </c>
      <c r="C1557" s="8" t="s">
        <v>12</v>
      </c>
      <c r="D1557" s="9">
        <v>659541.8666666667</v>
      </c>
      <c r="E1557" s="10" t="s">
        <v>13</v>
      </c>
      <c r="F1557" s="8" t="s">
        <v>14</v>
      </c>
      <c r="G1557" s="11" t="s">
        <v>15</v>
      </c>
      <c r="H1557" s="11"/>
    </row>
    <row r="1558" ht="15.75" customHeight="1">
      <c r="A1558" s="8" t="s">
        <v>622</v>
      </c>
      <c r="B1558" s="8" t="s">
        <v>11</v>
      </c>
      <c r="C1558" s="8" t="s">
        <v>12</v>
      </c>
      <c r="D1558" s="9">
        <v>941329.0666666667</v>
      </c>
      <c r="E1558" s="10" t="s">
        <v>16</v>
      </c>
      <c r="F1558" s="8" t="s">
        <v>14</v>
      </c>
      <c r="G1558" s="11" t="s">
        <v>15</v>
      </c>
      <c r="H1558" s="11"/>
    </row>
    <row r="1559" ht="15.75" customHeight="1">
      <c r="A1559" s="8" t="s">
        <v>622</v>
      </c>
      <c r="B1559" s="8" t="s">
        <v>11</v>
      </c>
      <c r="C1559" s="8" t="s">
        <v>12</v>
      </c>
      <c r="D1559" s="9">
        <v>1204860.1333333333</v>
      </c>
      <c r="E1559" s="10" t="s">
        <v>17</v>
      </c>
      <c r="F1559" s="8" t="s">
        <v>14</v>
      </c>
      <c r="G1559" s="11" t="s">
        <v>15</v>
      </c>
      <c r="H1559" s="11"/>
    </row>
    <row r="1560" ht="15.75" customHeight="1">
      <c r="A1560" s="8" t="s">
        <v>622</v>
      </c>
      <c r="B1560" s="8" t="s">
        <v>11</v>
      </c>
      <c r="C1560" s="8" t="s">
        <v>12</v>
      </c>
      <c r="D1560" s="9">
        <v>66340.53333333333</v>
      </c>
      <c r="E1560" s="10" t="s">
        <v>18</v>
      </c>
      <c r="F1560" s="8" t="s">
        <v>14</v>
      </c>
      <c r="G1560" s="11" t="s">
        <v>15</v>
      </c>
      <c r="H1560" s="11"/>
    </row>
    <row r="1561" ht="15.75" customHeight="1">
      <c r="A1561" s="8" t="s">
        <v>622</v>
      </c>
      <c r="B1561" s="8" t="s">
        <v>11</v>
      </c>
      <c r="C1561" s="8" t="s">
        <v>12</v>
      </c>
      <c r="D1561" s="9">
        <v>1204860.1333333333</v>
      </c>
      <c r="E1561" s="10" t="s">
        <v>19</v>
      </c>
      <c r="F1561" s="8" t="s">
        <v>14</v>
      </c>
      <c r="G1561" s="11" t="s">
        <v>15</v>
      </c>
      <c r="H1561" s="11"/>
    </row>
    <row r="1562" ht="15.75" customHeight="1">
      <c r="A1562" s="8" t="s">
        <v>622</v>
      </c>
      <c r="B1562" s="8" t="s">
        <v>11</v>
      </c>
      <c r="C1562" s="8" t="s">
        <v>12</v>
      </c>
      <c r="D1562" s="9">
        <v>1219901.0</v>
      </c>
      <c r="E1562" s="10" t="s">
        <v>22</v>
      </c>
      <c r="F1562" s="8" t="s">
        <v>14</v>
      </c>
      <c r="G1562" s="11" t="s">
        <v>15</v>
      </c>
      <c r="H1562" s="11"/>
    </row>
    <row r="1563" ht="15.75" hidden="1" customHeight="1">
      <c r="A1563" s="12" t="s">
        <v>623</v>
      </c>
      <c r="B1563" s="12" t="s">
        <v>11</v>
      </c>
      <c r="C1563" s="12" t="s">
        <v>12</v>
      </c>
      <c r="D1563" s="13">
        <v>5296832.733333332</v>
      </c>
      <c r="E1563" s="14"/>
      <c r="F1563" s="12" t="s">
        <v>14</v>
      </c>
      <c r="G1563" s="11"/>
      <c r="H1563" s="11"/>
    </row>
    <row r="1564" ht="15.75" customHeight="1">
      <c r="A1564" s="8" t="s">
        <v>624</v>
      </c>
      <c r="B1564" s="8" t="s">
        <v>11</v>
      </c>
      <c r="C1564" s="8" t="s">
        <v>12</v>
      </c>
      <c r="D1564" s="9">
        <v>1604025.7333333334</v>
      </c>
      <c r="E1564" s="10" t="s">
        <v>13</v>
      </c>
      <c r="F1564" s="8" t="s">
        <v>14</v>
      </c>
      <c r="G1564" s="11" t="s">
        <v>15</v>
      </c>
      <c r="H1564" s="11"/>
    </row>
    <row r="1565" ht="15.75" customHeight="1">
      <c r="A1565" s="8" t="s">
        <v>624</v>
      </c>
      <c r="B1565" s="8" t="s">
        <v>11</v>
      </c>
      <c r="C1565" s="8" t="s">
        <v>12</v>
      </c>
      <c r="D1565" s="9">
        <v>3516928.066666667</v>
      </c>
      <c r="E1565" s="10" t="s">
        <v>16</v>
      </c>
      <c r="F1565" s="8" t="s">
        <v>14</v>
      </c>
      <c r="G1565" s="11" t="s">
        <v>15</v>
      </c>
      <c r="H1565" s="11"/>
    </row>
    <row r="1566" ht="15.75" customHeight="1">
      <c r="A1566" s="8" t="s">
        <v>624</v>
      </c>
      <c r="B1566" s="8" t="s">
        <v>11</v>
      </c>
      <c r="C1566" s="8" t="s">
        <v>12</v>
      </c>
      <c r="D1566" s="9">
        <v>2340613.3333333335</v>
      </c>
      <c r="E1566" s="10" t="s">
        <v>17</v>
      </c>
      <c r="F1566" s="8" t="s">
        <v>14</v>
      </c>
      <c r="G1566" s="11" t="s">
        <v>15</v>
      </c>
      <c r="H1566" s="11"/>
    </row>
    <row r="1567" ht="15.75" customHeight="1">
      <c r="A1567" s="8" t="s">
        <v>624</v>
      </c>
      <c r="B1567" s="8" t="s">
        <v>11</v>
      </c>
      <c r="C1567" s="8" t="s">
        <v>12</v>
      </c>
      <c r="D1567" s="9">
        <v>128759.66666666667</v>
      </c>
      <c r="E1567" s="10" t="s">
        <v>18</v>
      </c>
      <c r="F1567" s="8" t="s">
        <v>14</v>
      </c>
      <c r="G1567" s="11" t="s">
        <v>15</v>
      </c>
      <c r="H1567" s="11"/>
    </row>
    <row r="1568" ht="15.75" customHeight="1">
      <c r="A1568" s="8" t="s">
        <v>624</v>
      </c>
      <c r="B1568" s="8" t="s">
        <v>11</v>
      </c>
      <c r="C1568" s="8" t="s">
        <v>12</v>
      </c>
      <c r="D1568" s="9">
        <v>2380759.7333333334</v>
      </c>
      <c r="E1568" s="10" t="s">
        <v>19</v>
      </c>
      <c r="F1568" s="8" t="s">
        <v>14</v>
      </c>
      <c r="G1568" s="11" t="s">
        <v>15</v>
      </c>
      <c r="H1568" s="11"/>
    </row>
    <row r="1569" ht="15.75" customHeight="1">
      <c r="A1569" s="8" t="s">
        <v>624</v>
      </c>
      <c r="B1569" s="8" t="s">
        <v>11</v>
      </c>
      <c r="C1569" s="8" t="s">
        <v>12</v>
      </c>
      <c r="D1569" s="9">
        <v>2922031.0</v>
      </c>
      <c r="E1569" s="10" t="s">
        <v>22</v>
      </c>
      <c r="F1569" s="8" t="s">
        <v>14</v>
      </c>
      <c r="G1569" s="11" t="s">
        <v>15</v>
      </c>
      <c r="H1569" s="11"/>
    </row>
    <row r="1570" ht="15.75" hidden="1" customHeight="1">
      <c r="A1570" s="12" t="s">
        <v>625</v>
      </c>
      <c r="B1570" s="12" t="s">
        <v>11</v>
      </c>
      <c r="C1570" s="12" t="s">
        <v>12</v>
      </c>
      <c r="D1570" s="13">
        <v>1.2893117533333335E7</v>
      </c>
      <c r="E1570" s="14"/>
      <c r="F1570" s="12" t="s">
        <v>14</v>
      </c>
      <c r="G1570" s="11"/>
      <c r="H1570" s="11"/>
    </row>
    <row r="1571" ht="15.75" customHeight="1">
      <c r="A1571" s="8" t="s">
        <v>626</v>
      </c>
      <c r="B1571" s="8" t="s">
        <v>11</v>
      </c>
      <c r="C1571" s="8" t="s">
        <v>12</v>
      </c>
      <c r="D1571" s="9">
        <v>571632.1333333333</v>
      </c>
      <c r="E1571" s="10" t="s">
        <v>13</v>
      </c>
      <c r="F1571" s="8" t="s">
        <v>14</v>
      </c>
      <c r="G1571" s="11" t="s">
        <v>15</v>
      </c>
      <c r="H1571" s="11"/>
    </row>
    <row r="1572" ht="15.75" customHeight="1">
      <c r="A1572" s="8" t="s">
        <v>626</v>
      </c>
      <c r="B1572" s="8" t="s">
        <v>11</v>
      </c>
      <c r="C1572" s="8" t="s">
        <v>12</v>
      </c>
      <c r="D1572" s="9">
        <v>899732.0</v>
      </c>
      <c r="E1572" s="10" t="s">
        <v>16</v>
      </c>
      <c r="F1572" s="8" t="s">
        <v>14</v>
      </c>
      <c r="G1572" s="11" t="s">
        <v>15</v>
      </c>
      <c r="H1572" s="11"/>
    </row>
    <row r="1573" ht="15.75" customHeight="1">
      <c r="A1573" s="8" t="s">
        <v>626</v>
      </c>
      <c r="B1573" s="8" t="s">
        <v>11</v>
      </c>
      <c r="C1573" s="8" t="s">
        <v>12</v>
      </c>
      <c r="D1573" s="9">
        <v>692889.0</v>
      </c>
      <c r="E1573" s="10" t="s">
        <v>17</v>
      </c>
      <c r="F1573" s="8" t="s">
        <v>14</v>
      </c>
      <c r="G1573" s="11" t="s">
        <v>15</v>
      </c>
      <c r="H1573" s="11"/>
    </row>
    <row r="1574" ht="15.75" customHeight="1">
      <c r="A1574" s="8" t="s">
        <v>626</v>
      </c>
      <c r="B1574" s="8" t="s">
        <v>11</v>
      </c>
      <c r="C1574" s="8" t="s">
        <v>12</v>
      </c>
      <c r="D1574" s="9">
        <v>38151.26666666666</v>
      </c>
      <c r="E1574" s="10" t="s">
        <v>18</v>
      </c>
      <c r="F1574" s="8" t="s">
        <v>14</v>
      </c>
      <c r="G1574" s="11" t="s">
        <v>15</v>
      </c>
      <c r="H1574" s="11"/>
    </row>
    <row r="1575" ht="15.75" customHeight="1">
      <c r="A1575" s="8" t="s">
        <v>626</v>
      </c>
      <c r="B1575" s="8" t="s">
        <v>11</v>
      </c>
      <c r="C1575" s="8" t="s">
        <v>12</v>
      </c>
      <c r="D1575" s="9">
        <v>692889.0</v>
      </c>
      <c r="E1575" s="10" t="s">
        <v>19</v>
      </c>
      <c r="F1575" s="8" t="s">
        <v>14</v>
      </c>
      <c r="G1575" s="11" t="s">
        <v>15</v>
      </c>
      <c r="H1575" s="11"/>
    </row>
    <row r="1576" ht="15.75" hidden="1" customHeight="1">
      <c r="A1576" s="12" t="s">
        <v>627</v>
      </c>
      <c r="B1576" s="12" t="s">
        <v>11</v>
      </c>
      <c r="C1576" s="12" t="s">
        <v>12</v>
      </c>
      <c r="D1576" s="13">
        <v>2895293.4</v>
      </c>
      <c r="E1576" s="14"/>
      <c r="F1576" s="12" t="s">
        <v>14</v>
      </c>
      <c r="G1576" s="11"/>
      <c r="H1576" s="11"/>
    </row>
    <row r="1577" ht="15.75" customHeight="1">
      <c r="A1577" s="8" t="s">
        <v>628</v>
      </c>
      <c r="B1577" s="8" t="s">
        <v>11</v>
      </c>
      <c r="C1577" s="8" t="s">
        <v>12</v>
      </c>
      <c r="D1577" s="9">
        <v>667112.1333333333</v>
      </c>
      <c r="E1577" s="10" t="s">
        <v>13</v>
      </c>
      <c r="F1577" s="8" t="s">
        <v>14</v>
      </c>
      <c r="G1577" s="11" t="s">
        <v>15</v>
      </c>
      <c r="H1577" s="11"/>
    </row>
    <row r="1578" ht="15.75" customHeight="1">
      <c r="A1578" s="8" t="s">
        <v>628</v>
      </c>
      <c r="B1578" s="8" t="s">
        <v>11</v>
      </c>
      <c r="C1578" s="8" t="s">
        <v>12</v>
      </c>
      <c r="D1578" s="9">
        <v>185132.46666666667</v>
      </c>
      <c r="E1578" s="10" t="s">
        <v>16</v>
      </c>
      <c r="F1578" s="8" t="s">
        <v>14</v>
      </c>
      <c r="G1578" s="11" t="s">
        <v>15</v>
      </c>
      <c r="H1578" s="11"/>
    </row>
    <row r="1579" ht="15.75" customHeight="1">
      <c r="A1579" s="8" t="s">
        <v>628</v>
      </c>
      <c r="B1579" s="8" t="s">
        <v>11</v>
      </c>
      <c r="C1579" s="8" t="s">
        <v>12</v>
      </c>
      <c r="D1579" s="9">
        <v>756886.3333333334</v>
      </c>
      <c r="E1579" s="10" t="s">
        <v>17</v>
      </c>
      <c r="F1579" s="8" t="s">
        <v>14</v>
      </c>
      <c r="G1579" s="11" t="s">
        <v>15</v>
      </c>
      <c r="H1579" s="11"/>
    </row>
    <row r="1580" ht="15.75" customHeight="1">
      <c r="A1580" s="8" t="s">
        <v>628</v>
      </c>
      <c r="B1580" s="8" t="s">
        <v>11</v>
      </c>
      <c r="C1580" s="8" t="s">
        <v>12</v>
      </c>
      <c r="D1580" s="9">
        <v>41694.4</v>
      </c>
      <c r="E1580" s="10" t="s">
        <v>18</v>
      </c>
      <c r="F1580" s="8" t="s">
        <v>14</v>
      </c>
      <c r="G1580" s="11" t="s">
        <v>15</v>
      </c>
      <c r="H1580" s="11"/>
    </row>
    <row r="1581" ht="15.75" customHeight="1">
      <c r="A1581" s="8" t="s">
        <v>628</v>
      </c>
      <c r="B1581" s="8" t="s">
        <v>11</v>
      </c>
      <c r="C1581" s="8" t="s">
        <v>12</v>
      </c>
      <c r="D1581" s="9">
        <v>756886.3333333334</v>
      </c>
      <c r="E1581" s="10" t="s">
        <v>19</v>
      </c>
      <c r="F1581" s="8" t="s">
        <v>14</v>
      </c>
      <c r="G1581" s="11" t="s">
        <v>15</v>
      </c>
      <c r="H1581" s="11"/>
    </row>
    <row r="1582" ht="15.75" hidden="1" customHeight="1">
      <c r="A1582" s="12" t="s">
        <v>629</v>
      </c>
      <c r="B1582" s="12" t="s">
        <v>11</v>
      </c>
      <c r="C1582" s="12" t="s">
        <v>12</v>
      </c>
      <c r="D1582" s="13">
        <v>2407711.6666666665</v>
      </c>
      <c r="E1582" s="14"/>
      <c r="F1582" s="12" t="s">
        <v>14</v>
      </c>
      <c r="G1582" s="11"/>
      <c r="H1582" s="11"/>
    </row>
    <row r="1583" ht="15.75" customHeight="1">
      <c r="A1583" s="8" t="s">
        <v>630</v>
      </c>
      <c r="B1583" s="8" t="s">
        <v>11</v>
      </c>
      <c r="C1583" s="8" t="s">
        <v>12</v>
      </c>
      <c r="D1583" s="9">
        <v>561409.3333333333</v>
      </c>
      <c r="E1583" s="10" t="s">
        <v>13</v>
      </c>
      <c r="F1583" s="8" t="s">
        <v>14</v>
      </c>
      <c r="G1583" s="11" t="s">
        <v>15</v>
      </c>
      <c r="H1583" s="11"/>
    </row>
    <row r="1584" ht="15.75" customHeight="1">
      <c r="A1584" s="8" t="s">
        <v>630</v>
      </c>
      <c r="B1584" s="8" t="s">
        <v>11</v>
      </c>
      <c r="C1584" s="8" t="s">
        <v>12</v>
      </c>
      <c r="D1584" s="9">
        <v>120912.33333333333</v>
      </c>
      <c r="E1584" s="10" t="s">
        <v>16</v>
      </c>
      <c r="F1584" s="8" t="s">
        <v>14</v>
      </c>
      <c r="G1584" s="11" t="s">
        <v>15</v>
      </c>
      <c r="H1584" s="11"/>
    </row>
    <row r="1585" ht="15.75" customHeight="1">
      <c r="A1585" s="8" t="s">
        <v>630</v>
      </c>
      <c r="B1585" s="8" t="s">
        <v>11</v>
      </c>
      <c r="C1585" s="8" t="s">
        <v>12</v>
      </c>
      <c r="D1585" s="9">
        <v>655694.2</v>
      </c>
      <c r="E1585" s="10" t="s">
        <v>17</v>
      </c>
      <c r="F1585" s="8" t="s">
        <v>14</v>
      </c>
      <c r="G1585" s="11" t="s">
        <v>15</v>
      </c>
      <c r="H1585" s="11"/>
    </row>
    <row r="1586" ht="15.75" customHeight="1">
      <c r="A1586" s="8" t="s">
        <v>630</v>
      </c>
      <c r="B1586" s="8" t="s">
        <v>11</v>
      </c>
      <c r="C1586" s="8" t="s">
        <v>12</v>
      </c>
      <c r="D1586" s="9">
        <v>36114.53333333333</v>
      </c>
      <c r="E1586" s="10" t="s">
        <v>18</v>
      </c>
      <c r="F1586" s="8" t="s">
        <v>14</v>
      </c>
      <c r="G1586" s="11" t="s">
        <v>15</v>
      </c>
      <c r="H1586" s="11"/>
    </row>
    <row r="1587" ht="15.75" customHeight="1">
      <c r="A1587" s="8" t="s">
        <v>630</v>
      </c>
      <c r="B1587" s="8" t="s">
        <v>11</v>
      </c>
      <c r="C1587" s="8" t="s">
        <v>12</v>
      </c>
      <c r="D1587" s="9">
        <v>655694.2</v>
      </c>
      <c r="E1587" s="10" t="s">
        <v>19</v>
      </c>
      <c r="F1587" s="8" t="s">
        <v>14</v>
      </c>
      <c r="G1587" s="11" t="s">
        <v>15</v>
      </c>
      <c r="H1587" s="11"/>
    </row>
    <row r="1588" ht="15.75" hidden="1" customHeight="1">
      <c r="A1588" s="12" t="s">
        <v>631</v>
      </c>
      <c r="B1588" s="12" t="s">
        <v>11</v>
      </c>
      <c r="C1588" s="12" t="s">
        <v>12</v>
      </c>
      <c r="D1588" s="13">
        <v>2029824.6</v>
      </c>
      <c r="E1588" s="14"/>
      <c r="F1588" s="12" t="s">
        <v>14</v>
      </c>
      <c r="G1588" s="11"/>
      <c r="H1588" s="11"/>
    </row>
    <row r="1589" ht="15.75" customHeight="1">
      <c r="A1589" s="8" t="s">
        <v>632</v>
      </c>
      <c r="B1589" s="8" t="s">
        <v>11</v>
      </c>
      <c r="C1589" s="8" t="s">
        <v>12</v>
      </c>
      <c r="D1589" s="9">
        <v>1229606.9333333333</v>
      </c>
      <c r="E1589" s="10" t="s">
        <v>13</v>
      </c>
      <c r="F1589" s="8" t="s">
        <v>14</v>
      </c>
      <c r="G1589" s="11" t="s">
        <v>15</v>
      </c>
      <c r="H1589" s="11"/>
    </row>
    <row r="1590" ht="15.75" customHeight="1">
      <c r="A1590" s="8" t="s">
        <v>632</v>
      </c>
      <c r="B1590" s="8" t="s">
        <v>11</v>
      </c>
      <c r="C1590" s="8" t="s">
        <v>12</v>
      </c>
      <c r="D1590" s="9">
        <v>1414831.6</v>
      </c>
      <c r="E1590" s="10" t="s">
        <v>16</v>
      </c>
      <c r="F1590" s="8" t="s">
        <v>14</v>
      </c>
      <c r="G1590" s="11" t="s">
        <v>15</v>
      </c>
      <c r="H1590" s="11"/>
    </row>
    <row r="1591" ht="15.75" customHeight="1">
      <c r="A1591" s="8" t="s">
        <v>632</v>
      </c>
      <c r="B1591" s="8" t="s">
        <v>11</v>
      </c>
      <c r="C1591" s="8" t="s">
        <v>12</v>
      </c>
      <c r="D1591" s="9">
        <v>1606800.0</v>
      </c>
      <c r="E1591" s="10" t="s">
        <v>17</v>
      </c>
      <c r="F1591" s="8" t="s">
        <v>14</v>
      </c>
      <c r="G1591" s="11" t="s">
        <v>15</v>
      </c>
      <c r="H1591" s="11"/>
    </row>
    <row r="1592" ht="15.75" customHeight="1">
      <c r="A1592" s="8" t="s">
        <v>632</v>
      </c>
      <c r="B1592" s="8" t="s">
        <v>11</v>
      </c>
      <c r="C1592" s="8" t="s">
        <v>12</v>
      </c>
      <c r="D1592" s="9">
        <v>88581.33333333333</v>
      </c>
      <c r="E1592" s="10" t="s">
        <v>18</v>
      </c>
      <c r="F1592" s="8" t="s">
        <v>14</v>
      </c>
      <c r="G1592" s="11" t="s">
        <v>15</v>
      </c>
      <c r="H1592" s="11"/>
    </row>
    <row r="1593" ht="15.75" customHeight="1">
      <c r="A1593" s="8" t="s">
        <v>632</v>
      </c>
      <c r="B1593" s="8" t="s">
        <v>11</v>
      </c>
      <c r="C1593" s="8" t="s">
        <v>12</v>
      </c>
      <c r="D1593" s="9">
        <v>1606800.0</v>
      </c>
      <c r="E1593" s="10" t="s">
        <v>19</v>
      </c>
      <c r="F1593" s="8" t="s">
        <v>14</v>
      </c>
      <c r="G1593" s="11" t="s">
        <v>15</v>
      </c>
      <c r="H1593" s="11"/>
    </row>
    <row r="1594" ht="15.75" customHeight="1">
      <c r="A1594" s="8" t="s">
        <v>632</v>
      </c>
      <c r="B1594" s="8" t="s">
        <v>11</v>
      </c>
      <c r="C1594" s="8" t="s">
        <v>12</v>
      </c>
      <c r="D1594" s="9">
        <v>1890088.0</v>
      </c>
      <c r="E1594" s="10" t="s">
        <v>22</v>
      </c>
      <c r="F1594" s="8" t="s">
        <v>14</v>
      </c>
      <c r="G1594" s="11" t="s">
        <v>15</v>
      </c>
      <c r="H1594" s="11"/>
    </row>
    <row r="1595" ht="15.75" hidden="1" customHeight="1">
      <c r="A1595" s="12" t="s">
        <v>633</v>
      </c>
      <c r="B1595" s="12" t="s">
        <v>11</v>
      </c>
      <c r="C1595" s="12" t="s">
        <v>12</v>
      </c>
      <c r="D1595" s="13">
        <v>7836707.866666666</v>
      </c>
      <c r="E1595" s="14"/>
      <c r="F1595" s="12" t="s">
        <v>14</v>
      </c>
      <c r="G1595" s="11"/>
      <c r="H1595" s="11"/>
    </row>
    <row r="1596" ht="15.75" customHeight="1">
      <c r="A1596" s="8" t="s">
        <v>634</v>
      </c>
      <c r="B1596" s="8" t="s">
        <v>11</v>
      </c>
      <c r="C1596" s="8" t="s">
        <v>12</v>
      </c>
      <c r="D1596" s="9">
        <v>1.1151975E7</v>
      </c>
      <c r="E1596" s="10" t="s">
        <v>29</v>
      </c>
      <c r="F1596" s="8" t="s">
        <v>14</v>
      </c>
      <c r="G1596" s="11" t="s">
        <v>15</v>
      </c>
      <c r="H1596" s="11"/>
    </row>
    <row r="1597" ht="15.75" customHeight="1">
      <c r="A1597" s="8" t="s">
        <v>634</v>
      </c>
      <c r="B1597" s="8" t="s">
        <v>11</v>
      </c>
      <c r="C1597" s="8" t="s">
        <v>12</v>
      </c>
      <c r="D1597" s="9">
        <v>5913000.0</v>
      </c>
      <c r="E1597" s="10" t="s">
        <v>22</v>
      </c>
      <c r="F1597" s="8" t="s">
        <v>14</v>
      </c>
      <c r="G1597" s="11" t="s">
        <v>15</v>
      </c>
      <c r="H1597" s="11"/>
    </row>
    <row r="1598" ht="15.75" hidden="1" customHeight="1">
      <c r="A1598" s="12" t="s">
        <v>635</v>
      </c>
      <c r="B1598" s="12" t="s">
        <v>11</v>
      </c>
      <c r="C1598" s="12" t="s">
        <v>12</v>
      </c>
      <c r="D1598" s="13">
        <v>1.7064975E7</v>
      </c>
      <c r="E1598" s="14"/>
      <c r="F1598" s="12" t="s">
        <v>14</v>
      </c>
      <c r="G1598" s="11"/>
      <c r="H1598" s="11"/>
    </row>
    <row r="1599" ht="15.75" customHeight="1">
      <c r="A1599" s="8" t="s">
        <v>636</v>
      </c>
      <c r="B1599" s="8" t="s">
        <v>11</v>
      </c>
      <c r="C1599" s="8" t="s">
        <v>12</v>
      </c>
      <c r="D1599" s="9">
        <v>1972531.8666666667</v>
      </c>
      <c r="E1599" s="10" t="s">
        <v>13</v>
      </c>
      <c r="F1599" s="8" t="s">
        <v>14</v>
      </c>
      <c r="G1599" s="11" t="s">
        <v>15</v>
      </c>
      <c r="H1599" s="11"/>
    </row>
    <row r="1600" ht="15.75" hidden="1" customHeight="1">
      <c r="A1600" s="8" t="s">
        <v>636</v>
      </c>
      <c r="B1600" s="8" t="s">
        <v>11</v>
      </c>
      <c r="C1600" s="8" t="s">
        <v>12</v>
      </c>
      <c r="D1600" s="15">
        <v>4322547.466666667</v>
      </c>
      <c r="E1600" s="10" t="s">
        <v>16</v>
      </c>
      <c r="F1600" s="8" t="s">
        <v>14</v>
      </c>
      <c r="G1600" s="11" t="s">
        <v>32</v>
      </c>
      <c r="H1600" s="11"/>
    </row>
    <row r="1601" ht="15.75" hidden="1" customHeight="1">
      <c r="A1601" s="8" t="s">
        <v>636</v>
      </c>
      <c r="B1601" s="8" t="s">
        <v>11</v>
      </c>
      <c r="C1601" s="8" t="s">
        <v>12</v>
      </c>
      <c r="D1601" s="15">
        <v>2458937.6</v>
      </c>
      <c r="E1601" s="10" t="s">
        <v>17</v>
      </c>
      <c r="F1601" s="8" t="s">
        <v>14</v>
      </c>
      <c r="G1601" s="11" t="s">
        <v>32</v>
      </c>
      <c r="H1601" s="11"/>
    </row>
    <row r="1602" ht="15.75" hidden="1" customHeight="1">
      <c r="A1602" s="8" t="s">
        <v>636</v>
      </c>
      <c r="B1602" s="8" t="s">
        <v>11</v>
      </c>
      <c r="C1602" s="8" t="s">
        <v>12</v>
      </c>
      <c r="D1602" s="15">
        <v>135548.93333333335</v>
      </c>
      <c r="E1602" s="10" t="s">
        <v>18</v>
      </c>
      <c r="F1602" s="8" t="s">
        <v>14</v>
      </c>
      <c r="G1602" s="11" t="s">
        <v>32</v>
      </c>
      <c r="H1602" s="11"/>
    </row>
    <row r="1603" ht="15.75" customHeight="1">
      <c r="A1603" s="8" t="s">
        <v>636</v>
      </c>
      <c r="B1603" s="8" t="s">
        <v>11</v>
      </c>
      <c r="C1603" s="8" t="s">
        <v>12</v>
      </c>
      <c r="D1603" s="9">
        <v>2458937.6</v>
      </c>
      <c r="E1603" s="10" t="s">
        <v>19</v>
      </c>
      <c r="F1603" s="8" t="s">
        <v>14</v>
      </c>
      <c r="G1603" s="11" t="s">
        <v>15</v>
      </c>
      <c r="H1603" s="11"/>
    </row>
    <row r="1604" ht="15.75" customHeight="1">
      <c r="A1604" s="8" t="s">
        <v>636</v>
      </c>
      <c r="B1604" s="8" t="s">
        <v>11</v>
      </c>
      <c r="C1604" s="8" t="s">
        <v>12</v>
      </c>
      <c r="D1604" s="9">
        <v>3232702.0</v>
      </c>
      <c r="E1604" s="10" t="s">
        <v>22</v>
      </c>
      <c r="F1604" s="8" t="s">
        <v>14</v>
      </c>
      <c r="G1604" s="11" t="s">
        <v>15</v>
      </c>
      <c r="H1604" s="11"/>
    </row>
    <row r="1605" ht="15.75" hidden="1" customHeight="1">
      <c r="A1605" s="12" t="s">
        <v>637</v>
      </c>
      <c r="B1605" s="12" t="s">
        <v>11</v>
      </c>
      <c r="C1605" s="12" t="s">
        <v>12</v>
      </c>
      <c r="D1605" s="13">
        <v>1.4581205466666667E7</v>
      </c>
      <c r="E1605" s="14"/>
      <c r="F1605" s="12" t="s">
        <v>14</v>
      </c>
      <c r="G1605" s="11"/>
      <c r="H1605" s="11"/>
    </row>
    <row r="1606" ht="15.75" customHeight="1">
      <c r="A1606" s="8" t="s">
        <v>638</v>
      </c>
      <c r="B1606" s="8" t="s">
        <v>11</v>
      </c>
      <c r="C1606" s="8" t="s">
        <v>12</v>
      </c>
      <c r="D1606" s="9">
        <v>715312.2666666666</v>
      </c>
      <c r="E1606" s="10" t="s">
        <v>13</v>
      </c>
      <c r="F1606" s="8" t="s">
        <v>14</v>
      </c>
      <c r="G1606" s="11" t="s">
        <v>15</v>
      </c>
      <c r="H1606" s="11"/>
    </row>
    <row r="1607" ht="15.75" customHeight="1">
      <c r="A1607" s="8" t="s">
        <v>638</v>
      </c>
      <c r="B1607" s="8" t="s">
        <v>11</v>
      </c>
      <c r="C1607" s="8" t="s">
        <v>12</v>
      </c>
      <c r="D1607" s="9">
        <v>511134.6</v>
      </c>
      <c r="E1607" s="10" t="s">
        <v>16</v>
      </c>
      <c r="F1607" s="8" t="s">
        <v>14</v>
      </c>
      <c r="G1607" s="11" t="s">
        <v>15</v>
      </c>
      <c r="H1607" s="11"/>
    </row>
    <row r="1608" ht="15.75" customHeight="1">
      <c r="A1608" s="8" t="s">
        <v>638</v>
      </c>
      <c r="B1608" s="8" t="s">
        <v>11</v>
      </c>
      <c r="C1608" s="8" t="s">
        <v>12</v>
      </c>
      <c r="D1608" s="9">
        <v>900975.2666666666</v>
      </c>
      <c r="E1608" s="10" t="s">
        <v>17</v>
      </c>
      <c r="F1608" s="8" t="s">
        <v>14</v>
      </c>
      <c r="G1608" s="11" t="s">
        <v>15</v>
      </c>
      <c r="H1608" s="11"/>
    </row>
    <row r="1609" ht="15.75" customHeight="1">
      <c r="A1609" s="8" t="s">
        <v>638</v>
      </c>
      <c r="B1609" s="8" t="s">
        <v>11</v>
      </c>
      <c r="C1609" s="8" t="s">
        <v>12</v>
      </c>
      <c r="D1609" s="9">
        <v>49604.46666666667</v>
      </c>
      <c r="E1609" s="10" t="s">
        <v>18</v>
      </c>
      <c r="F1609" s="8" t="s">
        <v>14</v>
      </c>
      <c r="G1609" s="11" t="s">
        <v>15</v>
      </c>
      <c r="H1609" s="11"/>
    </row>
    <row r="1610" ht="15.75" customHeight="1">
      <c r="A1610" s="8" t="s">
        <v>638</v>
      </c>
      <c r="B1610" s="8" t="s">
        <v>11</v>
      </c>
      <c r="C1610" s="8" t="s">
        <v>12</v>
      </c>
      <c r="D1610" s="9">
        <v>900975.2666666666</v>
      </c>
      <c r="E1610" s="10" t="s">
        <v>19</v>
      </c>
      <c r="F1610" s="8" t="s">
        <v>14</v>
      </c>
      <c r="G1610" s="11" t="s">
        <v>15</v>
      </c>
      <c r="H1610" s="11"/>
    </row>
    <row r="1611" ht="15.75" customHeight="1">
      <c r="A1611" s="8" t="s">
        <v>638</v>
      </c>
      <c r="B1611" s="8" t="s">
        <v>11</v>
      </c>
      <c r="C1611" s="8" t="s">
        <v>12</v>
      </c>
      <c r="D1611" s="9">
        <v>805520.0</v>
      </c>
      <c r="E1611" s="10" t="s">
        <v>22</v>
      </c>
      <c r="F1611" s="8" t="s">
        <v>14</v>
      </c>
      <c r="G1611" s="11" t="s">
        <v>15</v>
      </c>
      <c r="H1611" s="11"/>
    </row>
    <row r="1612" ht="15.75" hidden="1" customHeight="1">
      <c r="A1612" s="12" t="s">
        <v>639</v>
      </c>
      <c r="B1612" s="12" t="s">
        <v>11</v>
      </c>
      <c r="C1612" s="12" t="s">
        <v>12</v>
      </c>
      <c r="D1612" s="13">
        <v>3883521.8666666667</v>
      </c>
      <c r="E1612" s="14"/>
      <c r="F1612" s="12" t="s">
        <v>14</v>
      </c>
      <c r="G1612" s="11"/>
      <c r="H1612" s="11"/>
    </row>
    <row r="1613" ht="15.75" customHeight="1">
      <c r="A1613" s="8" t="s">
        <v>640</v>
      </c>
      <c r="B1613" s="8" t="s">
        <v>11</v>
      </c>
      <c r="C1613" s="8" t="s">
        <v>12</v>
      </c>
      <c r="D1613" s="9">
        <v>145987.80000000002</v>
      </c>
      <c r="E1613" s="10" t="s">
        <v>13</v>
      </c>
      <c r="F1613" s="8" t="s">
        <v>14</v>
      </c>
      <c r="G1613" s="11" t="s">
        <v>15</v>
      </c>
      <c r="H1613" s="11"/>
    </row>
    <row r="1614" ht="15.75" customHeight="1">
      <c r="A1614" s="8" t="s">
        <v>640</v>
      </c>
      <c r="B1614" s="8" t="s">
        <v>11</v>
      </c>
      <c r="C1614" s="8" t="s">
        <v>12</v>
      </c>
      <c r="D1614" s="9">
        <v>98031.93333333333</v>
      </c>
      <c r="E1614" s="10" t="s">
        <v>16</v>
      </c>
      <c r="F1614" s="8" t="s">
        <v>14</v>
      </c>
      <c r="G1614" s="11" t="s">
        <v>15</v>
      </c>
      <c r="H1614" s="11"/>
    </row>
    <row r="1615" ht="15.75" customHeight="1">
      <c r="A1615" s="8" t="s">
        <v>640</v>
      </c>
      <c r="B1615" s="8" t="s">
        <v>11</v>
      </c>
      <c r="C1615" s="8" t="s">
        <v>12</v>
      </c>
      <c r="D1615" s="9">
        <v>671719.2</v>
      </c>
      <c r="E1615" s="10" t="s">
        <v>17</v>
      </c>
      <c r="F1615" s="8" t="s">
        <v>14</v>
      </c>
      <c r="G1615" s="11" t="s">
        <v>15</v>
      </c>
      <c r="H1615" s="11"/>
    </row>
    <row r="1616" ht="15.75" customHeight="1">
      <c r="A1616" s="8" t="s">
        <v>640</v>
      </c>
      <c r="B1616" s="8" t="s">
        <v>11</v>
      </c>
      <c r="C1616" s="8" t="s">
        <v>12</v>
      </c>
      <c r="D1616" s="9">
        <v>36990.2</v>
      </c>
      <c r="E1616" s="10" t="s">
        <v>18</v>
      </c>
      <c r="F1616" s="8" t="s">
        <v>14</v>
      </c>
      <c r="G1616" s="11" t="s">
        <v>15</v>
      </c>
      <c r="H1616" s="11"/>
    </row>
    <row r="1617" ht="15.75" customHeight="1">
      <c r="A1617" s="8" t="s">
        <v>640</v>
      </c>
      <c r="B1617" s="8" t="s">
        <v>11</v>
      </c>
      <c r="C1617" s="8" t="s">
        <v>12</v>
      </c>
      <c r="D1617" s="9">
        <v>671719.2</v>
      </c>
      <c r="E1617" s="10" t="s">
        <v>19</v>
      </c>
      <c r="F1617" s="8" t="s">
        <v>14</v>
      </c>
      <c r="G1617" s="11" t="s">
        <v>15</v>
      </c>
      <c r="H1617" s="11"/>
    </row>
    <row r="1618" ht="15.75" hidden="1" customHeight="1">
      <c r="A1618" s="12" t="s">
        <v>641</v>
      </c>
      <c r="B1618" s="12" t="s">
        <v>11</v>
      </c>
      <c r="C1618" s="12" t="s">
        <v>12</v>
      </c>
      <c r="D1618" s="13">
        <v>1624448.3333333333</v>
      </c>
      <c r="E1618" s="14"/>
      <c r="F1618" s="12" t="s">
        <v>14</v>
      </c>
      <c r="G1618" s="11"/>
      <c r="H1618" s="11"/>
    </row>
    <row r="1619" ht="15.75" customHeight="1">
      <c r="A1619" s="8" t="s">
        <v>642</v>
      </c>
      <c r="B1619" s="8" t="s">
        <v>11</v>
      </c>
      <c r="C1619" s="8" t="s">
        <v>12</v>
      </c>
      <c r="D1619" s="9">
        <v>1631466.6666666665</v>
      </c>
      <c r="E1619" s="10" t="s">
        <v>13</v>
      </c>
      <c r="F1619" s="8" t="s">
        <v>14</v>
      </c>
      <c r="G1619" s="11" t="s">
        <v>15</v>
      </c>
      <c r="H1619" s="11"/>
    </row>
    <row r="1620" ht="15.75" customHeight="1">
      <c r="A1620" s="8" t="s">
        <v>642</v>
      </c>
      <c r="B1620" s="8" t="s">
        <v>11</v>
      </c>
      <c r="C1620" s="8" t="s">
        <v>12</v>
      </c>
      <c r="D1620" s="9">
        <v>4587022.2</v>
      </c>
      <c r="E1620" s="10" t="s">
        <v>16</v>
      </c>
      <c r="F1620" s="8" t="s">
        <v>14</v>
      </c>
      <c r="G1620" s="11" t="s">
        <v>15</v>
      </c>
      <c r="H1620" s="11"/>
    </row>
    <row r="1621" ht="15.75" customHeight="1">
      <c r="A1621" s="8" t="s">
        <v>642</v>
      </c>
      <c r="B1621" s="8" t="s">
        <v>11</v>
      </c>
      <c r="C1621" s="8" t="s">
        <v>12</v>
      </c>
      <c r="D1621" s="9">
        <v>1647777.9333333333</v>
      </c>
      <c r="E1621" s="10" t="s">
        <v>17</v>
      </c>
      <c r="F1621" s="8" t="s">
        <v>14</v>
      </c>
      <c r="G1621" s="11" t="s">
        <v>15</v>
      </c>
      <c r="H1621" s="11"/>
    </row>
    <row r="1622" ht="15.75" customHeight="1">
      <c r="A1622" s="8" t="s">
        <v>642</v>
      </c>
      <c r="B1622" s="8" t="s">
        <v>11</v>
      </c>
      <c r="C1622" s="8" t="s">
        <v>12</v>
      </c>
      <c r="D1622" s="9">
        <v>90866.66666666667</v>
      </c>
      <c r="E1622" s="10" t="s">
        <v>18</v>
      </c>
      <c r="F1622" s="8" t="s">
        <v>14</v>
      </c>
      <c r="G1622" s="11" t="s">
        <v>15</v>
      </c>
      <c r="H1622" s="11"/>
    </row>
    <row r="1623" ht="15.75" customHeight="1">
      <c r="A1623" s="8" t="s">
        <v>642</v>
      </c>
      <c r="B1623" s="8" t="s">
        <v>11</v>
      </c>
      <c r="C1623" s="8" t="s">
        <v>12</v>
      </c>
      <c r="D1623" s="9">
        <v>1647777.9333333333</v>
      </c>
      <c r="E1623" s="10" t="s">
        <v>19</v>
      </c>
      <c r="F1623" s="8" t="s">
        <v>14</v>
      </c>
      <c r="G1623" s="11" t="s">
        <v>15</v>
      </c>
      <c r="H1623" s="11"/>
    </row>
    <row r="1624" ht="15.75" customHeight="1">
      <c r="A1624" s="8" t="s">
        <v>642</v>
      </c>
      <c r="B1624" s="8" t="s">
        <v>11</v>
      </c>
      <c r="C1624" s="8" t="s">
        <v>12</v>
      </c>
      <c r="D1624" s="9">
        <v>2496000.0</v>
      </c>
      <c r="E1624" s="10" t="s">
        <v>22</v>
      </c>
      <c r="F1624" s="8" t="s">
        <v>14</v>
      </c>
      <c r="G1624" s="11" t="s">
        <v>15</v>
      </c>
      <c r="H1624" s="11"/>
    </row>
    <row r="1625" ht="15.75" hidden="1" customHeight="1">
      <c r="A1625" s="12" t="s">
        <v>643</v>
      </c>
      <c r="B1625" s="12" t="s">
        <v>11</v>
      </c>
      <c r="C1625" s="12" t="s">
        <v>12</v>
      </c>
      <c r="D1625" s="13">
        <v>1.21009114E7</v>
      </c>
      <c r="E1625" s="14"/>
      <c r="F1625" s="12" t="s">
        <v>14</v>
      </c>
      <c r="G1625" s="11"/>
      <c r="H1625" s="11"/>
    </row>
    <row r="1626" ht="15.75" customHeight="1">
      <c r="A1626" s="8" t="s">
        <v>644</v>
      </c>
      <c r="B1626" s="8" t="s">
        <v>11</v>
      </c>
      <c r="C1626" s="8" t="s">
        <v>12</v>
      </c>
      <c r="D1626" s="9">
        <v>6608746.666666666</v>
      </c>
      <c r="E1626" s="10" t="s">
        <v>13</v>
      </c>
      <c r="F1626" s="8" t="s">
        <v>14</v>
      </c>
      <c r="G1626" s="11" t="s">
        <v>15</v>
      </c>
      <c r="H1626" s="11"/>
    </row>
    <row r="1627" ht="15.75" hidden="1" customHeight="1">
      <c r="A1627" s="8" t="s">
        <v>644</v>
      </c>
      <c r="B1627" s="8" t="s">
        <v>11</v>
      </c>
      <c r="C1627" s="8" t="s">
        <v>12</v>
      </c>
      <c r="D1627" s="15">
        <v>1.38472E7</v>
      </c>
      <c r="E1627" s="10" t="s">
        <v>16</v>
      </c>
      <c r="F1627" s="8" t="s">
        <v>14</v>
      </c>
      <c r="G1627" s="11" t="s">
        <v>32</v>
      </c>
      <c r="H1627" s="11"/>
    </row>
    <row r="1628" ht="15.75" customHeight="1">
      <c r="A1628" s="8" t="s">
        <v>644</v>
      </c>
      <c r="B1628" s="8" t="s">
        <v>11</v>
      </c>
      <c r="C1628" s="8" t="s">
        <v>12</v>
      </c>
      <c r="D1628" s="9">
        <v>1.41616E7</v>
      </c>
      <c r="E1628" s="10" t="s">
        <v>22</v>
      </c>
      <c r="F1628" s="8" t="s">
        <v>14</v>
      </c>
      <c r="G1628" s="11" t="s">
        <v>15</v>
      </c>
      <c r="H1628" s="11"/>
    </row>
    <row r="1629" ht="15.75" hidden="1" customHeight="1">
      <c r="A1629" s="12" t="s">
        <v>645</v>
      </c>
      <c r="B1629" s="12" t="s">
        <v>11</v>
      </c>
      <c r="C1629" s="12" t="s">
        <v>12</v>
      </c>
      <c r="D1629" s="13">
        <v>3.4617546666666664E7</v>
      </c>
      <c r="E1629" s="14"/>
      <c r="F1629" s="12" t="s">
        <v>14</v>
      </c>
      <c r="G1629" s="11"/>
      <c r="H1629" s="11"/>
    </row>
    <row r="1630" ht="15.75" customHeight="1">
      <c r="A1630" s="8" t="s">
        <v>646</v>
      </c>
      <c r="B1630" s="8" t="s">
        <v>11</v>
      </c>
      <c r="C1630" s="8" t="s">
        <v>12</v>
      </c>
      <c r="D1630" s="9">
        <v>1567282.2666666666</v>
      </c>
      <c r="E1630" s="10" t="s">
        <v>13</v>
      </c>
      <c r="F1630" s="8" t="s">
        <v>14</v>
      </c>
      <c r="G1630" s="11" t="s">
        <v>15</v>
      </c>
      <c r="H1630" s="11"/>
    </row>
    <row r="1631" ht="15.75" hidden="1" customHeight="1">
      <c r="A1631" s="8" t="s">
        <v>646</v>
      </c>
      <c r="B1631" s="8" t="s">
        <v>11</v>
      </c>
      <c r="C1631" s="8" t="s">
        <v>12</v>
      </c>
      <c r="D1631" s="15">
        <v>163867.13333333333</v>
      </c>
      <c r="E1631" s="10" t="s">
        <v>16</v>
      </c>
      <c r="F1631" s="8" t="s">
        <v>14</v>
      </c>
      <c r="G1631" s="11" t="s">
        <v>32</v>
      </c>
      <c r="H1631" s="11"/>
    </row>
    <row r="1632" ht="15.75" hidden="1" customHeight="1">
      <c r="A1632" s="8" t="s">
        <v>646</v>
      </c>
      <c r="B1632" s="8" t="s">
        <v>11</v>
      </c>
      <c r="C1632" s="8" t="s">
        <v>12</v>
      </c>
      <c r="D1632" s="15">
        <v>1637922.2</v>
      </c>
      <c r="E1632" s="10" t="s">
        <v>17</v>
      </c>
      <c r="F1632" s="8" t="s">
        <v>14</v>
      </c>
      <c r="G1632" s="11" t="s">
        <v>32</v>
      </c>
      <c r="H1632" s="11"/>
    </row>
    <row r="1633" ht="15.75" hidden="1" customHeight="1">
      <c r="A1633" s="8" t="s">
        <v>646</v>
      </c>
      <c r="B1633" s="8" t="s">
        <v>11</v>
      </c>
      <c r="C1633" s="8" t="s">
        <v>12</v>
      </c>
      <c r="D1633" s="15">
        <v>90296.93333333333</v>
      </c>
      <c r="E1633" s="10" t="s">
        <v>18</v>
      </c>
      <c r="F1633" s="8" t="s">
        <v>14</v>
      </c>
      <c r="G1633" s="11" t="s">
        <v>32</v>
      </c>
      <c r="H1633" s="11"/>
    </row>
    <row r="1634" ht="15.75" customHeight="1">
      <c r="A1634" s="8" t="s">
        <v>646</v>
      </c>
      <c r="B1634" s="8" t="s">
        <v>11</v>
      </c>
      <c r="C1634" s="8" t="s">
        <v>12</v>
      </c>
      <c r="D1634" s="9">
        <v>1637922.2</v>
      </c>
      <c r="E1634" s="10" t="s">
        <v>19</v>
      </c>
      <c r="F1634" s="8" t="s">
        <v>14</v>
      </c>
      <c r="G1634" s="11" t="s">
        <v>15</v>
      </c>
      <c r="H1634" s="11"/>
    </row>
    <row r="1635" ht="15.75" customHeight="1">
      <c r="A1635" s="8" t="s">
        <v>646</v>
      </c>
      <c r="B1635" s="8" t="s">
        <v>11</v>
      </c>
      <c r="C1635" s="8" t="s">
        <v>12</v>
      </c>
      <c r="D1635" s="9">
        <v>1558460.0</v>
      </c>
      <c r="E1635" s="10" t="s">
        <v>22</v>
      </c>
      <c r="F1635" s="8" t="s">
        <v>14</v>
      </c>
      <c r="G1635" s="11" t="s">
        <v>15</v>
      </c>
      <c r="H1635" s="11"/>
    </row>
    <row r="1636" ht="15.75" hidden="1" customHeight="1">
      <c r="A1636" s="12" t="s">
        <v>647</v>
      </c>
      <c r="B1636" s="12" t="s">
        <v>11</v>
      </c>
      <c r="C1636" s="12" t="s">
        <v>12</v>
      </c>
      <c r="D1636" s="13">
        <v>6655750.733333332</v>
      </c>
      <c r="E1636" s="14"/>
      <c r="F1636" s="12" t="s">
        <v>14</v>
      </c>
      <c r="G1636" s="11"/>
      <c r="H1636" s="11"/>
    </row>
    <row r="1637" ht="15.75" customHeight="1">
      <c r="A1637" s="8" t="s">
        <v>648</v>
      </c>
      <c r="B1637" s="8" t="s">
        <v>11</v>
      </c>
      <c r="C1637" s="8" t="s">
        <v>12</v>
      </c>
      <c r="D1637" s="9">
        <v>1274700.0</v>
      </c>
      <c r="E1637" s="10" t="s">
        <v>13</v>
      </c>
      <c r="F1637" s="8" t="s">
        <v>14</v>
      </c>
      <c r="G1637" s="11" t="s">
        <v>15</v>
      </c>
      <c r="H1637" s="11"/>
    </row>
    <row r="1638" ht="15.75" customHeight="1">
      <c r="A1638" s="8" t="s">
        <v>648</v>
      </c>
      <c r="B1638" s="8" t="s">
        <v>11</v>
      </c>
      <c r="C1638" s="8" t="s">
        <v>12</v>
      </c>
      <c r="D1638" s="9">
        <v>2135898.3333333335</v>
      </c>
      <c r="E1638" s="10" t="s">
        <v>16</v>
      </c>
      <c r="F1638" s="8" t="s">
        <v>14</v>
      </c>
      <c r="G1638" s="11" t="s">
        <v>15</v>
      </c>
      <c r="H1638" s="11"/>
    </row>
    <row r="1639" ht="15.75" customHeight="1">
      <c r="A1639" s="8" t="s">
        <v>648</v>
      </c>
      <c r="B1639" s="8" t="s">
        <v>11</v>
      </c>
      <c r="C1639" s="8" t="s">
        <v>12</v>
      </c>
      <c r="D1639" s="9">
        <v>1363000.1333333333</v>
      </c>
      <c r="E1639" s="10" t="s">
        <v>17</v>
      </c>
      <c r="F1639" s="8" t="s">
        <v>14</v>
      </c>
      <c r="G1639" s="11" t="s">
        <v>15</v>
      </c>
      <c r="H1639" s="11"/>
    </row>
    <row r="1640" ht="15.75" customHeight="1">
      <c r="A1640" s="8" t="s">
        <v>648</v>
      </c>
      <c r="B1640" s="8" t="s">
        <v>11</v>
      </c>
      <c r="C1640" s="8" t="s">
        <v>12</v>
      </c>
      <c r="D1640" s="9">
        <v>75142.13333333333</v>
      </c>
      <c r="E1640" s="10" t="s">
        <v>18</v>
      </c>
      <c r="F1640" s="8" t="s">
        <v>14</v>
      </c>
      <c r="G1640" s="11" t="s">
        <v>15</v>
      </c>
      <c r="H1640" s="11"/>
    </row>
    <row r="1641" ht="15.75" customHeight="1">
      <c r="A1641" s="8" t="s">
        <v>648</v>
      </c>
      <c r="B1641" s="8" t="s">
        <v>11</v>
      </c>
      <c r="C1641" s="8" t="s">
        <v>12</v>
      </c>
      <c r="D1641" s="9">
        <v>1363000.1333333333</v>
      </c>
      <c r="E1641" s="10" t="s">
        <v>19</v>
      </c>
      <c r="F1641" s="8" t="s">
        <v>14</v>
      </c>
      <c r="G1641" s="11" t="s">
        <v>15</v>
      </c>
      <c r="H1641" s="11"/>
    </row>
    <row r="1642" ht="15.75" customHeight="1">
      <c r="A1642" s="8" t="s">
        <v>648</v>
      </c>
      <c r="B1642" s="8" t="s">
        <v>11</v>
      </c>
      <c r="C1642" s="8" t="s">
        <v>12</v>
      </c>
      <c r="D1642" s="9">
        <v>2201400.0</v>
      </c>
      <c r="E1642" s="10" t="s">
        <v>22</v>
      </c>
      <c r="F1642" s="8" t="s">
        <v>14</v>
      </c>
      <c r="G1642" s="11" t="s">
        <v>15</v>
      </c>
      <c r="H1642" s="11"/>
    </row>
    <row r="1643" ht="15.75" hidden="1" customHeight="1">
      <c r="A1643" s="12" t="s">
        <v>649</v>
      </c>
      <c r="B1643" s="12" t="s">
        <v>11</v>
      </c>
      <c r="C1643" s="12" t="s">
        <v>12</v>
      </c>
      <c r="D1643" s="13">
        <v>8413140.733333334</v>
      </c>
      <c r="E1643" s="14"/>
      <c r="F1643" s="12" t="s">
        <v>14</v>
      </c>
      <c r="G1643" s="11"/>
      <c r="H1643" s="11"/>
    </row>
    <row r="1644" ht="15.75" customHeight="1">
      <c r="A1644" s="8" t="s">
        <v>650</v>
      </c>
      <c r="B1644" s="8" t="s">
        <v>11</v>
      </c>
      <c r="C1644" s="8" t="s">
        <v>12</v>
      </c>
      <c r="D1644" s="9">
        <v>529612.5333333333</v>
      </c>
      <c r="E1644" s="10" t="s">
        <v>13</v>
      </c>
      <c r="F1644" s="8" t="s">
        <v>14</v>
      </c>
      <c r="G1644" s="11" t="s">
        <v>15</v>
      </c>
      <c r="H1644" s="11"/>
    </row>
    <row r="1645" ht="15.75" customHeight="1">
      <c r="A1645" s="8" t="s">
        <v>650</v>
      </c>
      <c r="B1645" s="8" t="s">
        <v>11</v>
      </c>
      <c r="C1645" s="8" t="s">
        <v>12</v>
      </c>
      <c r="D1645" s="9">
        <v>313053.4</v>
      </c>
      <c r="E1645" s="10" t="s">
        <v>16</v>
      </c>
      <c r="F1645" s="8" t="s">
        <v>14</v>
      </c>
      <c r="G1645" s="11" t="s">
        <v>15</v>
      </c>
      <c r="H1645" s="11"/>
    </row>
    <row r="1646" ht="15.75" customHeight="1">
      <c r="A1646" s="8" t="s">
        <v>650</v>
      </c>
      <c r="B1646" s="8" t="s">
        <v>11</v>
      </c>
      <c r="C1646" s="8" t="s">
        <v>12</v>
      </c>
      <c r="D1646" s="9">
        <v>718689.2</v>
      </c>
      <c r="E1646" s="10" t="s">
        <v>17</v>
      </c>
      <c r="F1646" s="8" t="s">
        <v>14</v>
      </c>
      <c r="G1646" s="11" t="s">
        <v>15</v>
      </c>
      <c r="H1646" s="11"/>
    </row>
    <row r="1647" ht="15.75" customHeight="1">
      <c r="A1647" s="8" t="s">
        <v>650</v>
      </c>
      <c r="B1647" s="8" t="s">
        <v>11</v>
      </c>
      <c r="C1647" s="8" t="s">
        <v>12</v>
      </c>
      <c r="D1647" s="9">
        <v>39558.53333333333</v>
      </c>
      <c r="E1647" s="10" t="s">
        <v>18</v>
      </c>
      <c r="F1647" s="8" t="s">
        <v>14</v>
      </c>
      <c r="G1647" s="11" t="s">
        <v>15</v>
      </c>
      <c r="H1647" s="11"/>
    </row>
    <row r="1648" ht="15.75" customHeight="1">
      <c r="A1648" s="8" t="s">
        <v>650</v>
      </c>
      <c r="B1648" s="8" t="s">
        <v>11</v>
      </c>
      <c r="C1648" s="8" t="s">
        <v>12</v>
      </c>
      <c r="D1648" s="9">
        <v>718689.2</v>
      </c>
      <c r="E1648" s="10" t="s">
        <v>19</v>
      </c>
      <c r="F1648" s="8" t="s">
        <v>14</v>
      </c>
      <c r="G1648" s="11" t="s">
        <v>15</v>
      </c>
      <c r="H1648" s="11"/>
    </row>
    <row r="1649" ht="15.75" hidden="1" customHeight="1">
      <c r="A1649" s="12" t="s">
        <v>651</v>
      </c>
      <c r="B1649" s="12" t="s">
        <v>11</v>
      </c>
      <c r="C1649" s="12" t="s">
        <v>12</v>
      </c>
      <c r="D1649" s="13">
        <v>2319602.8666666667</v>
      </c>
      <c r="E1649" s="14"/>
      <c r="F1649" s="12" t="s">
        <v>14</v>
      </c>
      <c r="G1649" s="11"/>
      <c r="H1649" s="11"/>
    </row>
    <row r="1650" ht="15.75" customHeight="1">
      <c r="A1650" s="8" t="s">
        <v>652</v>
      </c>
      <c r="B1650" s="8" t="s">
        <v>11</v>
      </c>
      <c r="C1650" s="8" t="s">
        <v>12</v>
      </c>
      <c r="D1650" s="9">
        <v>793056.1333333333</v>
      </c>
      <c r="E1650" s="10" t="s">
        <v>13</v>
      </c>
      <c r="F1650" s="8" t="s">
        <v>14</v>
      </c>
      <c r="G1650" s="11" t="s">
        <v>15</v>
      </c>
      <c r="H1650" s="11"/>
    </row>
    <row r="1651" ht="15.75" hidden="1" customHeight="1">
      <c r="A1651" s="8" t="s">
        <v>652</v>
      </c>
      <c r="B1651" s="8" t="s">
        <v>11</v>
      </c>
      <c r="C1651" s="8" t="s">
        <v>12</v>
      </c>
      <c r="D1651" s="15">
        <v>1709363.1333333333</v>
      </c>
      <c r="E1651" s="10" t="s">
        <v>16</v>
      </c>
      <c r="F1651" s="8" t="s">
        <v>14</v>
      </c>
      <c r="G1651" s="11" t="s">
        <v>32</v>
      </c>
      <c r="H1651" s="11"/>
    </row>
    <row r="1652" ht="15.75" hidden="1" customHeight="1">
      <c r="A1652" s="8" t="s">
        <v>652</v>
      </c>
      <c r="B1652" s="8" t="s">
        <v>11</v>
      </c>
      <c r="C1652" s="8" t="s">
        <v>12</v>
      </c>
      <c r="D1652" s="15">
        <v>719609.4666666667</v>
      </c>
      <c r="E1652" s="10" t="s">
        <v>17</v>
      </c>
      <c r="F1652" s="8" t="s">
        <v>14</v>
      </c>
      <c r="G1652" s="11" t="s">
        <v>32</v>
      </c>
      <c r="H1652" s="11"/>
    </row>
    <row r="1653" ht="15.75" hidden="1" customHeight="1">
      <c r="A1653" s="8" t="s">
        <v>652</v>
      </c>
      <c r="B1653" s="8" t="s">
        <v>11</v>
      </c>
      <c r="C1653" s="8" t="s">
        <v>12</v>
      </c>
      <c r="D1653" s="15">
        <v>39699.6</v>
      </c>
      <c r="E1653" s="10" t="s">
        <v>18</v>
      </c>
      <c r="F1653" s="8" t="s">
        <v>14</v>
      </c>
      <c r="G1653" s="11" t="s">
        <v>32</v>
      </c>
      <c r="H1653" s="11"/>
    </row>
    <row r="1654" ht="15.75" customHeight="1">
      <c r="A1654" s="8" t="s">
        <v>652</v>
      </c>
      <c r="B1654" s="8" t="s">
        <v>11</v>
      </c>
      <c r="C1654" s="8" t="s">
        <v>12</v>
      </c>
      <c r="D1654" s="9">
        <v>719609.4666666667</v>
      </c>
      <c r="E1654" s="10" t="s">
        <v>19</v>
      </c>
      <c r="F1654" s="8" t="s">
        <v>14</v>
      </c>
      <c r="G1654" s="11" t="s">
        <v>15</v>
      </c>
      <c r="H1654" s="11"/>
    </row>
    <row r="1655" ht="15.75" hidden="1" customHeight="1">
      <c r="A1655" s="12" t="s">
        <v>653</v>
      </c>
      <c r="B1655" s="12" t="s">
        <v>11</v>
      </c>
      <c r="C1655" s="12" t="s">
        <v>12</v>
      </c>
      <c r="D1655" s="13">
        <v>3981337.8000000003</v>
      </c>
      <c r="E1655" s="14"/>
      <c r="F1655" s="12" t="s">
        <v>14</v>
      </c>
      <c r="G1655" s="11"/>
      <c r="H1655" s="11"/>
    </row>
    <row r="1656" ht="15.75" customHeight="1">
      <c r="A1656" s="8" t="s">
        <v>654</v>
      </c>
      <c r="B1656" s="8" t="s">
        <v>11</v>
      </c>
      <c r="C1656" s="8" t="s">
        <v>12</v>
      </c>
      <c r="D1656" s="9">
        <v>3416004.666666667</v>
      </c>
      <c r="E1656" s="10" t="s">
        <v>13</v>
      </c>
      <c r="F1656" s="8" t="s">
        <v>14</v>
      </c>
      <c r="G1656" s="11" t="s">
        <v>15</v>
      </c>
      <c r="H1656" s="11"/>
    </row>
    <row r="1657" ht="15.75" customHeight="1">
      <c r="A1657" s="8" t="s">
        <v>654</v>
      </c>
      <c r="B1657" s="8" t="s">
        <v>11</v>
      </c>
      <c r="C1657" s="8" t="s">
        <v>12</v>
      </c>
      <c r="D1657" s="9">
        <v>3405733.3333333335</v>
      </c>
      <c r="E1657" s="10" t="s">
        <v>16</v>
      </c>
      <c r="F1657" s="8" t="s">
        <v>14</v>
      </c>
      <c r="G1657" s="11" t="s">
        <v>15</v>
      </c>
      <c r="H1657" s="11"/>
    </row>
    <row r="1658" ht="15.75" customHeight="1">
      <c r="A1658" s="8" t="s">
        <v>654</v>
      </c>
      <c r="B1658" s="8" t="s">
        <v>11</v>
      </c>
      <c r="C1658" s="8" t="s">
        <v>12</v>
      </c>
      <c r="D1658" s="9">
        <v>3760000.1333333333</v>
      </c>
      <c r="E1658" s="10" t="s">
        <v>17</v>
      </c>
      <c r="F1658" s="8" t="s">
        <v>14</v>
      </c>
      <c r="G1658" s="11" t="s">
        <v>15</v>
      </c>
      <c r="H1658" s="11"/>
    </row>
    <row r="1659" ht="15.75" customHeight="1">
      <c r="A1659" s="8" t="s">
        <v>654</v>
      </c>
      <c r="B1659" s="8" t="s">
        <v>11</v>
      </c>
      <c r="C1659" s="8" t="s">
        <v>12</v>
      </c>
      <c r="D1659" s="9">
        <v>207289.06666666665</v>
      </c>
      <c r="E1659" s="10" t="s">
        <v>18</v>
      </c>
      <c r="F1659" s="8" t="s">
        <v>14</v>
      </c>
      <c r="G1659" s="11" t="s">
        <v>15</v>
      </c>
      <c r="H1659" s="11"/>
    </row>
    <row r="1660" ht="15.75" customHeight="1">
      <c r="A1660" s="8" t="s">
        <v>654</v>
      </c>
      <c r="B1660" s="8" t="s">
        <v>11</v>
      </c>
      <c r="C1660" s="8" t="s">
        <v>12</v>
      </c>
      <c r="D1660" s="9">
        <v>3760000.1333333333</v>
      </c>
      <c r="E1660" s="10" t="s">
        <v>19</v>
      </c>
      <c r="F1660" s="8" t="s">
        <v>14</v>
      </c>
      <c r="G1660" s="11" t="s">
        <v>15</v>
      </c>
      <c r="H1660" s="11"/>
    </row>
    <row r="1661" ht="15.75" customHeight="1">
      <c r="A1661" s="8" t="s">
        <v>654</v>
      </c>
      <c r="B1661" s="8" t="s">
        <v>11</v>
      </c>
      <c r="C1661" s="8" t="s">
        <v>12</v>
      </c>
      <c r="D1661" s="9">
        <v>7320308.0</v>
      </c>
      <c r="E1661" s="10" t="s">
        <v>22</v>
      </c>
      <c r="F1661" s="8" t="s">
        <v>14</v>
      </c>
      <c r="G1661" s="11" t="s">
        <v>15</v>
      </c>
      <c r="H1661" s="11"/>
    </row>
    <row r="1662" ht="15.75" hidden="1" customHeight="1">
      <c r="A1662" s="12" t="s">
        <v>655</v>
      </c>
      <c r="B1662" s="12" t="s">
        <v>11</v>
      </c>
      <c r="C1662" s="12" t="s">
        <v>12</v>
      </c>
      <c r="D1662" s="13">
        <v>2.1869335333333332E7</v>
      </c>
      <c r="E1662" s="14"/>
      <c r="F1662" s="12" t="s">
        <v>14</v>
      </c>
      <c r="G1662" s="11"/>
      <c r="H1662" s="11"/>
    </row>
    <row r="1663" ht="15.75" customHeight="1">
      <c r="A1663" s="8" t="s">
        <v>656</v>
      </c>
      <c r="B1663" s="8" t="s">
        <v>11</v>
      </c>
      <c r="C1663" s="8" t="s">
        <v>12</v>
      </c>
      <c r="D1663" s="9">
        <v>2089311.4666666666</v>
      </c>
      <c r="E1663" s="10" t="s">
        <v>13</v>
      </c>
      <c r="F1663" s="8" t="s">
        <v>14</v>
      </c>
      <c r="G1663" s="11" t="s">
        <v>15</v>
      </c>
      <c r="H1663" s="11"/>
    </row>
    <row r="1664" ht="15.75" hidden="1" customHeight="1">
      <c r="A1664" s="8" t="s">
        <v>656</v>
      </c>
      <c r="B1664" s="8" t="s">
        <v>11</v>
      </c>
      <c r="C1664" s="8" t="s">
        <v>12</v>
      </c>
      <c r="D1664" s="15">
        <v>1991311.2666666666</v>
      </c>
      <c r="E1664" s="10" t="s">
        <v>16</v>
      </c>
      <c r="F1664" s="8" t="s">
        <v>14</v>
      </c>
      <c r="G1664" s="11" t="s">
        <v>32</v>
      </c>
      <c r="H1664" s="11"/>
    </row>
    <row r="1665" ht="15.75" hidden="1" customHeight="1">
      <c r="A1665" s="8" t="s">
        <v>656</v>
      </c>
      <c r="B1665" s="8" t="s">
        <v>11</v>
      </c>
      <c r="C1665" s="8" t="s">
        <v>12</v>
      </c>
      <c r="D1665" s="15">
        <v>2744526.0</v>
      </c>
      <c r="E1665" s="10" t="s">
        <v>17</v>
      </c>
      <c r="F1665" s="8" t="s">
        <v>14</v>
      </c>
      <c r="G1665" s="11" t="s">
        <v>32</v>
      </c>
      <c r="H1665" s="11"/>
    </row>
    <row r="1666" ht="15.75" hidden="1" customHeight="1">
      <c r="A1666" s="8" t="s">
        <v>656</v>
      </c>
      <c r="B1666" s="8" t="s">
        <v>11</v>
      </c>
      <c r="C1666" s="8" t="s">
        <v>12</v>
      </c>
      <c r="D1666" s="15">
        <v>151113.33333333334</v>
      </c>
      <c r="E1666" s="10" t="s">
        <v>18</v>
      </c>
      <c r="F1666" s="8" t="s">
        <v>14</v>
      </c>
      <c r="G1666" s="11" t="s">
        <v>32</v>
      </c>
      <c r="H1666" s="11"/>
    </row>
    <row r="1667" ht="15.75" customHeight="1">
      <c r="A1667" s="8" t="s">
        <v>656</v>
      </c>
      <c r="B1667" s="8" t="s">
        <v>11</v>
      </c>
      <c r="C1667" s="8" t="s">
        <v>12</v>
      </c>
      <c r="D1667" s="9">
        <v>2760142.066666667</v>
      </c>
      <c r="E1667" s="10" t="s">
        <v>19</v>
      </c>
      <c r="F1667" s="8" t="s">
        <v>14</v>
      </c>
      <c r="G1667" s="11" t="s">
        <v>15</v>
      </c>
      <c r="H1667" s="11"/>
    </row>
    <row r="1668" ht="15.75" customHeight="1">
      <c r="A1668" s="8" t="s">
        <v>656</v>
      </c>
      <c r="B1668" s="8" t="s">
        <v>11</v>
      </c>
      <c r="C1668" s="8" t="s">
        <v>12</v>
      </c>
      <c r="D1668" s="9">
        <v>5290931.0</v>
      </c>
      <c r="E1668" s="10" t="s">
        <v>22</v>
      </c>
      <c r="F1668" s="8" t="s">
        <v>14</v>
      </c>
      <c r="G1668" s="11" t="s">
        <v>15</v>
      </c>
      <c r="H1668" s="11"/>
    </row>
    <row r="1669" ht="15.75" hidden="1" customHeight="1">
      <c r="A1669" s="12" t="s">
        <v>657</v>
      </c>
      <c r="B1669" s="12" t="s">
        <v>11</v>
      </c>
      <c r="C1669" s="12" t="s">
        <v>12</v>
      </c>
      <c r="D1669" s="13">
        <v>1.5027335133333333E7</v>
      </c>
      <c r="E1669" s="14"/>
      <c r="F1669" s="12" t="s">
        <v>14</v>
      </c>
      <c r="G1669" s="11"/>
      <c r="H1669" s="11"/>
    </row>
    <row r="1670" ht="15.75" customHeight="1">
      <c r="A1670" s="8" t="s">
        <v>658</v>
      </c>
      <c r="B1670" s="8" t="s">
        <v>11</v>
      </c>
      <c r="C1670" s="8" t="s">
        <v>12</v>
      </c>
      <c r="D1670" s="9">
        <v>3090733.333333333</v>
      </c>
      <c r="E1670" s="10" t="s">
        <v>13</v>
      </c>
      <c r="F1670" s="8" t="s">
        <v>14</v>
      </c>
      <c r="G1670" s="11" t="s">
        <v>15</v>
      </c>
      <c r="H1670" s="11"/>
    </row>
    <row r="1671" ht="15.75" hidden="1" customHeight="1">
      <c r="A1671" s="8" t="s">
        <v>658</v>
      </c>
      <c r="B1671" s="8" t="s">
        <v>11</v>
      </c>
      <c r="C1671" s="8" t="s">
        <v>12</v>
      </c>
      <c r="D1671" s="15">
        <v>8774400.0</v>
      </c>
      <c r="E1671" s="10" t="s">
        <v>16</v>
      </c>
      <c r="F1671" s="8" t="s">
        <v>14</v>
      </c>
      <c r="G1671" s="11" t="s">
        <v>32</v>
      </c>
      <c r="H1671" s="11"/>
    </row>
    <row r="1672" ht="15.75" hidden="1" customHeight="1">
      <c r="A1672" s="8" t="s">
        <v>658</v>
      </c>
      <c r="B1672" s="8" t="s">
        <v>11</v>
      </c>
      <c r="C1672" s="8" t="s">
        <v>12</v>
      </c>
      <c r="D1672" s="15">
        <v>4703333.466666667</v>
      </c>
      <c r="E1672" s="10" t="s">
        <v>17</v>
      </c>
      <c r="F1672" s="8" t="s">
        <v>14</v>
      </c>
      <c r="G1672" s="11" t="s">
        <v>32</v>
      </c>
      <c r="H1672" s="11"/>
    </row>
    <row r="1673" ht="15.75" hidden="1" customHeight="1">
      <c r="A1673" s="8" t="s">
        <v>658</v>
      </c>
      <c r="B1673" s="8" t="s">
        <v>11</v>
      </c>
      <c r="C1673" s="8" t="s">
        <v>12</v>
      </c>
      <c r="D1673" s="15">
        <v>259355.73333333334</v>
      </c>
      <c r="E1673" s="10" t="s">
        <v>18</v>
      </c>
      <c r="F1673" s="8" t="s">
        <v>14</v>
      </c>
      <c r="G1673" s="11" t="s">
        <v>32</v>
      </c>
      <c r="H1673" s="11"/>
    </row>
    <row r="1674" ht="15.75" customHeight="1">
      <c r="A1674" s="8" t="s">
        <v>658</v>
      </c>
      <c r="B1674" s="8" t="s">
        <v>11</v>
      </c>
      <c r="C1674" s="8" t="s">
        <v>12</v>
      </c>
      <c r="D1674" s="9">
        <v>4703333.466666667</v>
      </c>
      <c r="E1674" s="10" t="s">
        <v>19</v>
      </c>
      <c r="F1674" s="8" t="s">
        <v>14</v>
      </c>
      <c r="G1674" s="11" t="s">
        <v>15</v>
      </c>
      <c r="H1674" s="11"/>
    </row>
    <row r="1675" ht="15.75" customHeight="1">
      <c r="A1675" s="8" t="s">
        <v>658</v>
      </c>
      <c r="B1675" s="8" t="s">
        <v>11</v>
      </c>
      <c r="C1675" s="8" t="s">
        <v>12</v>
      </c>
      <c r="D1675" s="9">
        <v>6623000.0</v>
      </c>
      <c r="E1675" s="10" t="s">
        <v>22</v>
      </c>
      <c r="F1675" s="8" t="s">
        <v>14</v>
      </c>
      <c r="G1675" s="11" t="s">
        <v>15</v>
      </c>
      <c r="H1675" s="11"/>
    </row>
    <row r="1676" ht="15.75" hidden="1" customHeight="1">
      <c r="A1676" s="12" t="s">
        <v>659</v>
      </c>
      <c r="B1676" s="12" t="s">
        <v>11</v>
      </c>
      <c r="C1676" s="12" t="s">
        <v>12</v>
      </c>
      <c r="D1676" s="13">
        <v>2.8154156E7</v>
      </c>
      <c r="E1676" s="14"/>
      <c r="F1676" s="12" t="s">
        <v>14</v>
      </c>
      <c r="G1676" s="11"/>
      <c r="H1676" s="11"/>
    </row>
    <row r="1677" ht="15.75" customHeight="1">
      <c r="A1677" s="8" t="s">
        <v>660</v>
      </c>
      <c r="B1677" s="8" t="s">
        <v>11</v>
      </c>
      <c r="C1677" s="8" t="s">
        <v>12</v>
      </c>
      <c r="D1677" s="9">
        <v>377302.8</v>
      </c>
      <c r="E1677" s="10" t="s">
        <v>13</v>
      </c>
      <c r="F1677" s="8" t="s">
        <v>14</v>
      </c>
      <c r="G1677" s="11" t="s">
        <v>15</v>
      </c>
      <c r="H1677" s="11"/>
    </row>
    <row r="1678" ht="15.75" customHeight="1">
      <c r="A1678" s="8" t="s">
        <v>660</v>
      </c>
      <c r="B1678" s="8" t="s">
        <v>11</v>
      </c>
      <c r="C1678" s="8" t="s">
        <v>12</v>
      </c>
      <c r="D1678" s="9">
        <v>501025.13333333336</v>
      </c>
      <c r="E1678" s="10" t="s">
        <v>16</v>
      </c>
      <c r="F1678" s="8" t="s">
        <v>14</v>
      </c>
      <c r="G1678" s="11" t="s">
        <v>15</v>
      </c>
      <c r="H1678" s="11"/>
    </row>
    <row r="1679" ht="15.75" customHeight="1">
      <c r="A1679" s="8" t="s">
        <v>660</v>
      </c>
      <c r="B1679" s="8" t="s">
        <v>11</v>
      </c>
      <c r="C1679" s="8" t="s">
        <v>12</v>
      </c>
      <c r="D1679" s="9">
        <v>710476.3333333334</v>
      </c>
      <c r="E1679" s="10" t="s">
        <v>17</v>
      </c>
      <c r="F1679" s="8" t="s">
        <v>14</v>
      </c>
      <c r="G1679" s="11" t="s">
        <v>15</v>
      </c>
      <c r="H1679" s="11"/>
    </row>
    <row r="1680" ht="15.75" customHeight="1">
      <c r="A1680" s="8" t="s">
        <v>660</v>
      </c>
      <c r="B1680" s="8" t="s">
        <v>11</v>
      </c>
      <c r="C1680" s="8" t="s">
        <v>12</v>
      </c>
      <c r="D1680" s="9">
        <v>39138.26666666666</v>
      </c>
      <c r="E1680" s="10" t="s">
        <v>18</v>
      </c>
      <c r="F1680" s="8" t="s">
        <v>14</v>
      </c>
      <c r="G1680" s="11" t="s">
        <v>15</v>
      </c>
      <c r="H1680" s="11"/>
    </row>
    <row r="1681" ht="15.75" customHeight="1">
      <c r="A1681" s="8" t="s">
        <v>660</v>
      </c>
      <c r="B1681" s="8" t="s">
        <v>11</v>
      </c>
      <c r="C1681" s="8" t="s">
        <v>12</v>
      </c>
      <c r="D1681" s="9">
        <v>710476.3333333334</v>
      </c>
      <c r="E1681" s="10" t="s">
        <v>19</v>
      </c>
      <c r="F1681" s="8" t="s">
        <v>14</v>
      </c>
      <c r="G1681" s="11" t="s">
        <v>15</v>
      </c>
      <c r="H1681" s="11"/>
    </row>
    <row r="1682" ht="15.75" hidden="1" customHeight="1">
      <c r="A1682" s="12" t="s">
        <v>661</v>
      </c>
      <c r="B1682" s="12" t="s">
        <v>11</v>
      </c>
      <c r="C1682" s="12" t="s">
        <v>12</v>
      </c>
      <c r="D1682" s="13">
        <v>2338418.8666666667</v>
      </c>
      <c r="E1682" s="14"/>
      <c r="F1682" s="12" t="s">
        <v>14</v>
      </c>
      <c r="G1682" s="11"/>
      <c r="H1682" s="11"/>
    </row>
    <row r="1683" ht="15.75" customHeight="1">
      <c r="A1683" s="8" t="s">
        <v>662</v>
      </c>
      <c r="B1683" s="8" t="s">
        <v>11</v>
      </c>
      <c r="C1683" s="8" t="s">
        <v>12</v>
      </c>
      <c r="D1683" s="9">
        <v>894866.9333333333</v>
      </c>
      <c r="E1683" s="10" t="s">
        <v>13</v>
      </c>
      <c r="F1683" s="8" t="s">
        <v>14</v>
      </c>
      <c r="G1683" s="11" t="s">
        <v>15</v>
      </c>
      <c r="H1683" s="11"/>
    </row>
    <row r="1684" ht="15.75" hidden="1" customHeight="1">
      <c r="A1684" s="8" t="s">
        <v>662</v>
      </c>
      <c r="B1684" s="8" t="s">
        <v>11</v>
      </c>
      <c r="C1684" s="8" t="s">
        <v>12</v>
      </c>
      <c r="D1684" s="15">
        <v>803110.6</v>
      </c>
      <c r="E1684" s="10" t="s">
        <v>16</v>
      </c>
      <c r="F1684" s="8" t="s">
        <v>14</v>
      </c>
      <c r="G1684" s="11" t="s">
        <v>32</v>
      </c>
      <c r="H1684" s="11"/>
    </row>
    <row r="1685" ht="15.75" hidden="1" customHeight="1">
      <c r="A1685" s="8" t="s">
        <v>662</v>
      </c>
      <c r="B1685" s="8" t="s">
        <v>11</v>
      </c>
      <c r="C1685" s="8" t="s">
        <v>12</v>
      </c>
      <c r="D1685" s="15">
        <v>998276.1333333333</v>
      </c>
      <c r="E1685" s="10" t="s">
        <v>17</v>
      </c>
      <c r="F1685" s="8" t="s">
        <v>14</v>
      </c>
      <c r="G1685" s="11" t="s">
        <v>32</v>
      </c>
      <c r="H1685" s="11"/>
    </row>
    <row r="1686" ht="15.75" hidden="1" customHeight="1">
      <c r="A1686" s="8" t="s">
        <v>662</v>
      </c>
      <c r="B1686" s="8" t="s">
        <v>11</v>
      </c>
      <c r="C1686" s="8" t="s">
        <v>12</v>
      </c>
      <c r="D1686" s="15">
        <v>55032.933333333334</v>
      </c>
      <c r="E1686" s="10" t="s">
        <v>18</v>
      </c>
      <c r="F1686" s="8" t="s">
        <v>14</v>
      </c>
      <c r="G1686" s="11" t="s">
        <v>32</v>
      </c>
      <c r="H1686" s="11"/>
    </row>
    <row r="1687" ht="15.75" customHeight="1">
      <c r="A1687" s="8" t="s">
        <v>662</v>
      </c>
      <c r="B1687" s="8" t="s">
        <v>11</v>
      </c>
      <c r="C1687" s="8" t="s">
        <v>12</v>
      </c>
      <c r="D1687" s="9">
        <v>998276.1333333333</v>
      </c>
      <c r="E1687" s="10" t="s">
        <v>19</v>
      </c>
      <c r="F1687" s="8" t="s">
        <v>14</v>
      </c>
      <c r="G1687" s="11" t="s">
        <v>15</v>
      </c>
      <c r="H1687" s="11"/>
    </row>
    <row r="1688" ht="15.75" customHeight="1">
      <c r="A1688" s="8" t="s">
        <v>662</v>
      </c>
      <c r="B1688" s="8" t="s">
        <v>11</v>
      </c>
      <c r="C1688" s="8" t="s">
        <v>12</v>
      </c>
      <c r="D1688" s="9">
        <v>1949519.0</v>
      </c>
      <c r="E1688" s="10" t="s">
        <v>22</v>
      </c>
      <c r="F1688" s="8" t="s">
        <v>14</v>
      </c>
      <c r="G1688" s="11" t="s">
        <v>15</v>
      </c>
      <c r="H1688" s="11"/>
    </row>
    <row r="1689" ht="15.75" hidden="1" customHeight="1">
      <c r="A1689" s="12" t="s">
        <v>663</v>
      </c>
      <c r="B1689" s="12" t="s">
        <v>11</v>
      </c>
      <c r="C1689" s="12" t="s">
        <v>12</v>
      </c>
      <c r="D1689" s="13">
        <v>5699081.733333332</v>
      </c>
      <c r="E1689" s="14"/>
      <c r="F1689" s="12" t="s">
        <v>14</v>
      </c>
      <c r="G1689" s="11"/>
      <c r="H1689" s="11"/>
    </row>
    <row r="1690" ht="15.75" customHeight="1">
      <c r="A1690" s="8" t="s">
        <v>664</v>
      </c>
      <c r="B1690" s="8" t="s">
        <v>11</v>
      </c>
      <c r="C1690" s="8" t="s">
        <v>12</v>
      </c>
      <c r="D1690" s="9">
        <v>408272.2</v>
      </c>
      <c r="E1690" s="10" t="s">
        <v>13</v>
      </c>
      <c r="F1690" s="8" t="s">
        <v>14</v>
      </c>
      <c r="G1690" s="11" t="s">
        <v>15</v>
      </c>
      <c r="H1690" s="11"/>
    </row>
    <row r="1691" ht="15.75" customHeight="1">
      <c r="A1691" s="8" t="s">
        <v>664</v>
      </c>
      <c r="B1691" s="8" t="s">
        <v>11</v>
      </c>
      <c r="C1691" s="8" t="s">
        <v>12</v>
      </c>
      <c r="D1691" s="9">
        <v>132375.86666666667</v>
      </c>
      <c r="E1691" s="10" t="s">
        <v>16</v>
      </c>
      <c r="F1691" s="8" t="s">
        <v>14</v>
      </c>
      <c r="G1691" s="11" t="s">
        <v>15</v>
      </c>
      <c r="H1691" s="11"/>
    </row>
    <row r="1692" ht="15.75" customHeight="1">
      <c r="A1692" s="8" t="s">
        <v>664</v>
      </c>
      <c r="B1692" s="8" t="s">
        <v>11</v>
      </c>
      <c r="C1692" s="8" t="s">
        <v>12</v>
      </c>
      <c r="D1692" s="9">
        <v>823332.8</v>
      </c>
      <c r="E1692" s="10" t="s">
        <v>17</v>
      </c>
      <c r="F1692" s="8" t="s">
        <v>14</v>
      </c>
      <c r="G1692" s="11" t="s">
        <v>15</v>
      </c>
      <c r="H1692" s="11"/>
    </row>
    <row r="1693" ht="15.75" customHeight="1">
      <c r="A1693" s="8" t="s">
        <v>664</v>
      </c>
      <c r="B1693" s="8" t="s">
        <v>11</v>
      </c>
      <c r="C1693" s="8" t="s">
        <v>12</v>
      </c>
      <c r="D1693" s="9">
        <v>45326.73333333334</v>
      </c>
      <c r="E1693" s="10" t="s">
        <v>18</v>
      </c>
      <c r="F1693" s="8" t="s">
        <v>14</v>
      </c>
      <c r="G1693" s="11" t="s">
        <v>15</v>
      </c>
      <c r="H1693" s="11"/>
    </row>
    <row r="1694" ht="15.75" customHeight="1">
      <c r="A1694" s="8" t="s">
        <v>664</v>
      </c>
      <c r="B1694" s="8" t="s">
        <v>11</v>
      </c>
      <c r="C1694" s="8" t="s">
        <v>12</v>
      </c>
      <c r="D1694" s="9">
        <v>823332.8</v>
      </c>
      <c r="E1694" s="10" t="s">
        <v>19</v>
      </c>
      <c r="F1694" s="8" t="s">
        <v>14</v>
      </c>
      <c r="G1694" s="11" t="s">
        <v>15</v>
      </c>
      <c r="H1694" s="11"/>
    </row>
    <row r="1695" ht="15.75" hidden="1" customHeight="1">
      <c r="A1695" s="12" t="s">
        <v>665</v>
      </c>
      <c r="B1695" s="12" t="s">
        <v>11</v>
      </c>
      <c r="C1695" s="12" t="s">
        <v>12</v>
      </c>
      <c r="D1695" s="13">
        <v>2232640.4000000004</v>
      </c>
      <c r="E1695" s="14"/>
      <c r="F1695" s="12" t="s">
        <v>14</v>
      </c>
      <c r="G1695" s="11"/>
      <c r="H1695" s="11"/>
    </row>
    <row r="1696" ht="15.75" customHeight="1">
      <c r="A1696" s="8" t="s">
        <v>666</v>
      </c>
      <c r="B1696" s="8" t="s">
        <v>11</v>
      </c>
      <c r="C1696" s="8" t="s">
        <v>12</v>
      </c>
      <c r="D1696" s="9">
        <v>526757.4666666667</v>
      </c>
      <c r="E1696" s="10" t="s">
        <v>13</v>
      </c>
      <c r="F1696" s="8" t="s">
        <v>14</v>
      </c>
      <c r="G1696" s="11" t="s">
        <v>15</v>
      </c>
      <c r="H1696" s="11"/>
    </row>
    <row r="1697" ht="15.75" hidden="1" customHeight="1">
      <c r="A1697" s="8" t="s">
        <v>666</v>
      </c>
      <c r="B1697" s="8" t="s">
        <v>11</v>
      </c>
      <c r="C1697" s="8" t="s">
        <v>12</v>
      </c>
      <c r="D1697" s="15">
        <v>417802.6666666667</v>
      </c>
      <c r="E1697" s="10" t="s">
        <v>16</v>
      </c>
      <c r="F1697" s="8" t="s">
        <v>14</v>
      </c>
      <c r="G1697" s="11" t="s">
        <v>32</v>
      </c>
      <c r="H1697" s="11"/>
    </row>
    <row r="1698" ht="15.75" hidden="1" customHeight="1">
      <c r="A1698" s="8" t="s">
        <v>666</v>
      </c>
      <c r="B1698" s="8" t="s">
        <v>11</v>
      </c>
      <c r="C1698" s="8" t="s">
        <v>12</v>
      </c>
      <c r="D1698" s="15">
        <v>621254.2666666667</v>
      </c>
      <c r="E1698" s="10" t="s">
        <v>17</v>
      </c>
      <c r="F1698" s="8" t="s">
        <v>14</v>
      </c>
      <c r="G1698" s="11" t="s">
        <v>32</v>
      </c>
      <c r="H1698" s="11"/>
    </row>
    <row r="1699" ht="15.75" hidden="1" customHeight="1">
      <c r="A1699" s="8" t="s">
        <v>666</v>
      </c>
      <c r="B1699" s="8" t="s">
        <v>11</v>
      </c>
      <c r="C1699" s="8" t="s">
        <v>12</v>
      </c>
      <c r="D1699" s="15">
        <v>34250.0</v>
      </c>
      <c r="E1699" s="10" t="s">
        <v>18</v>
      </c>
      <c r="F1699" s="8" t="s">
        <v>14</v>
      </c>
      <c r="G1699" s="11" t="s">
        <v>32</v>
      </c>
      <c r="H1699" s="11"/>
    </row>
    <row r="1700" ht="15.75" customHeight="1">
      <c r="A1700" s="8" t="s">
        <v>666</v>
      </c>
      <c r="B1700" s="8" t="s">
        <v>11</v>
      </c>
      <c r="C1700" s="8" t="s">
        <v>12</v>
      </c>
      <c r="D1700" s="9">
        <v>621254.2666666667</v>
      </c>
      <c r="E1700" s="10" t="s">
        <v>19</v>
      </c>
      <c r="F1700" s="8" t="s">
        <v>14</v>
      </c>
      <c r="G1700" s="11" t="s">
        <v>15</v>
      </c>
      <c r="H1700" s="11"/>
    </row>
    <row r="1701" ht="15.75" hidden="1" customHeight="1">
      <c r="A1701" s="12" t="s">
        <v>667</v>
      </c>
      <c r="B1701" s="12" t="s">
        <v>11</v>
      </c>
      <c r="C1701" s="12" t="s">
        <v>12</v>
      </c>
      <c r="D1701" s="13">
        <v>2221318.6666666665</v>
      </c>
      <c r="E1701" s="14"/>
      <c r="F1701" s="12" t="s">
        <v>14</v>
      </c>
      <c r="G1701" s="11"/>
      <c r="H1701" s="11"/>
    </row>
    <row r="1702" ht="15.75" customHeight="1">
      <c r="A1702" s="8" t="s">
        <v>668</v>
      </c>
      <c r="B1702" s="8" t="s">
        <v>11</v>
      </c>
      <c r="C1702" s="8" t="s">
        <v>12</v>
      </c>
      <c r="D1702" s="9">
        <v>311083.26666666666</v>
      </c>
      <c r="E1702" s="10" t="s">
        <v>13</v>
      </c>
      <c r="F1702" s="8" t="s">
        <v>14</v>
      </c>
      <c r="G1702" s="11" t="s">
        <v>15</v>
      </c>
      <c r="H1702" s="11"/>
    </row>
    <row r="1703" ht="15.75" customHeight="1">
      <c r="A1703" s="8" t="s">
        <v>668</v>
      </c>
      <c r="B1703" s="8" t="s">
        <v>11</v>
      </c>
      <c r="C1703" s="8" t="s">
        <v>12</v>
      </c>
      <c r="D1703" s="9">
        <v>1127105.4</v>
      </c>
      <c r="E1703" s="10" t="s">
        <v>16</v>
      </c>
      <c r="F1703" s="8" t="s">
        <v>14</v>
      </c>
      <c r="G1703" s="11" t="s">
        <v>15</v>
      </c>
      <c r="H1703" s="11"/>
    </row>
    <row r="1704" ht="15.75" customHeight="1">
      <c r="A1704" s="8" t="s">
        <v>668</v>
      </c>
      <c r="B1704" s="8" t="s">
        <v>11</v>
      </c>
      <c r="C1704" s="8" t="s">
        <v>12</v>
      </c>
      <c r="D1704" s="9">
        <v>714238.2</v>
      </c>
      <c r="E1704" s="10" t="s">
        <v>17</v>
      </c>
      <c r="F1704" s="8" t="s">
        <v>14</v>
      </c>
      <c r="G1704" s="11" t="s">
        <v>15</v>
      </c>
      <c r="H1704" s="11"/>
    </row>
    <row r="1705" ht="15.75" customHeight="1">
      <c r="A1705" s="8" t="s">
        <v>668</v>
      </c>
      <c r="B1705" s="8" t="s">
        <v>11</v>
      </c>
      <c r="C1705" s="8" t="s">
        <v>12</v>
      </c>
      <c r="D1705" s="9">
        <v>39315.0</v>
      </c>
      <c r="E1705" s="10" t="s">
        <v>18</v>
      </c>
      <c r="F1705" s="8" t="s">
        <v>14</v>
      </c>
      <c r="G1705" s="11" t="s">
        <v>15</v>
      </c>
      <c r="H1705" s="11"/>
    </row>
    <row r="1706" ht="15.75" customHeight="1">
      <c r="A1706" s="8" t="s">
        <v>668</v>
      </c>
      <c r="B1706" s="8" t="s">
        <v>11</v>
      </c>
      <c r="C1706" s="8" t="s">
        <v>12</v>
      </c>
      <c r="D1706" s="9">
        <v>714238.2</v>
      </c>
      <c r="E1706" s="10" t="s">
        <v>19</v>
      </c>
      <c r="F1706" s="8" t="s">
        <v>14</v>
      </c>
      <c r="G1706" s="11" t="s">
        <v>15</v>
      </c>
      <c r="H1706" s="11"/>
    </row>
    <row r="1707" ht="15.75" hidden="1" customHeight="1">
      <c r="A1707" s="12" t="s">
        <v>669</v>
      </c>
      <c r="B1707" s="12" t="s">
        <v>11</v>
      </c>
      <c r="C1707" s="12" t="s">
        <v>12</v>
      </c>
      <c r="D1707" s="13">
        <v>2905980.0666666664</v>
      </c>
      <c r="E1707" s="14"/>
      <c r="F1707" s="12" t="s">
        <v>14</v>
      </c>
      <c r="G1707" s="11"/>
      <c r="H1707" s="11"/>
    </row>
    <row r="1708" ht="15.75" customHeight="1">
      <c r="A1708" s="8" t="s">
        <v>670</v>
      </c>
      <c r="B1708" s="8" t="s">
        <v>11</v>
      </c>
      <c r="C1708" s="8" t="s">
        <v>12</v>
      </c>
      <c r="D1708" s="9">
        <v>922095.5333333332</v>
      </c>
      <c r="E1708" s="10" t="s">
        <v>13</v>
      </c>
      <c r="F1708" s="8" t="s">
        <v>14</v>
      </c>
      <c r="G1708" s="11" t="s">
        <v>15</v>
      </c>
      <c r="H1708" s="11"/>
    </row>
    <row r="1709" ht="15.75" customHeight="1">
      <c r="A1709" s="8" t="s">
        <v>670</v>
      </c>
      <c r="B1709" s="8" t="s">
        <v>11</v>
      </c>
      <c r="C1709" s="8" t="s">
        <v>12</v>
      </c>
      <c r="D1709" s="9">
        <v>80888.73333333334</v>
      </c>
      <c r="E1709" s="10" t="s">
        <v>16</v>
      </c>
      <c r="F1709" s="8" t="s">
        <v>14</v>
      </c>
      <c r="G1709" s="11" t="s">
        <v>15</v>
      </c>
      <c r="H1709" s="11"/>
    </row>
    <row r="1710" ht="15.75" customHeight="1">
      <c r="A1710" s="8" t="s">
        <v>670</v>
      </c>
      <c r="B1710" s="8" t="s">
        <v>11</v>
      </c>
      <c r="C1710" s="8" t="s">
        <v>12</v>
      </c>
      <c r="D1710" s="9">
        <v>172437.86666666667</v>
      </c>
      <c r="E1710" s="10" t="s">
        <v>17</v>
      </c>
      <c r="F1710" s="8" t="s">
        <v>14</v>
      </c>
      <c r="G1710" s="11" t="s">
        <v>15</v>
      </c>
      <c r="H1710" s="11"/>
    </row>
    <row r="1711" ht="15.75" customHeight="1">
      <c r="A1711" s="8" t="s">
        <v>670</v>
      </c>
      <c r="B1711" s="8" t="s">
        <v>11</v>
      </c>
      <c r="C1711" s="8" t="s">
        <v>12</v>
      </c>
      <c r="D1711" s="9">
        <v>2111.0666666666666</v>
      </c>
      <c r="E1711" s="10" t="s">
        <v>18</v>
      </c>
      <c r="F1711" s="8" t="s">
        <v>14</v>
      </c>
      <c r="G1711" s="11" t="s">
        <v>15</v>
      </c>
      <c r="H1711" s="11"/>
    </row>
    <row r="1712" ht="15.75" customHeight="1">
      <c r="A1712" s="8" t="s">
        <v>670</v>
      </c>
      <c r="B1712" s="8" t="s">
        <v>11</v>
      </c>
      <c r="C1712" s="8" t="s">
        <v>12</v>
      </c>
      <c r="D1712" s="9">
        <v>172437.86666666667</v>
      </c>
      <c r="E1712" s="10" t="s">
        <v>19</v>
      </c>
      <c r="F1712" s="8" t="s">
        <v>14</v>
      </c>
      <c r="G1712" s="11" t="s">
        <v>15</v>
      </c>
      <c r="H1712" s="11"/>
    </row>
    <row r="1713" ht="15.75" hidden="1" customHeight="1">
      <c r="A1713" s="12" t="s">
        <v>671</v>
      </c>
      <c r="B1713" s="12" t="s">
        <v>11</v>
      </c>
      <c r="C1713" s="12" t="s">
        <v>12</v>
      </c>
      <c r="D1713" s="13">
        <v>1349971.0666666667</v>
      </c>
      <c r="E1713" s="14"/>
      <c r="F1713" s="12" t="s">
        <v>14</v>
      </c>
      <c r="G1713" s="11"/>
      <c r="H1713" s="11"/>
    </row>
    <row r="1714" ht="15.75" customHeight="1">
      <c r="A1714" s="8" t="s">
        <v>672</v>
      </c>
      <c r="B1714" s="8" t="s">
        <v>11</v>
      </c>
      <c r="C1714" s="8" t="s">
        <v>12</v>
      </c>
      <c r="D1714" s="9">
        <v>5279300.133333333</v>
      </c>
      <c r="E1714" s="10" t="s">
        <v>13</v>
      </c>
      <c r="F1714" s="8" t="s">
        <v>14</v>
      </c>
      <c r="G1714" s="11" t="s">
        <v>15</v>
      </c>
      <c r="H1714" s="11"/>
    </row>
    <row r="1715" ht="15.75" customHeight="1">
      <c r="A1715" s="8" t="s">
        <v>672</v>
      </c>
      <c r="B1715" s="8" t="s">
        <v>11</v>
      </c>
      <c r="C1715" s="8" t="s">
        <v>12</v>
      </c>
      <c r="D1715" s="9">
        <v>1.2551782E7</v>
      </c>
      <c r="E1715" s="10" t="s">
        <v>16</v>
      </c>
      <c r="F1715" s="8" t="s">
        <v>14</v>
      </c>
      <c r="G1715" s="11" t="s">
        <v>15</v>
      </c>
      <c r="H1715" s="11"/>
    </row>
    <row r="1716" ht="15.75" customHeight="1">
      <c r="A1716" s="8" t="s">
        <v>672</v>
      </c>
      <c r="B1716" s="8" t="s">
        <v>11</v>
      </c>
      <c r="C1716" s="8" t="s">
        <v>12</v>
      </c>
      <c r="D1716" s="9">
        <v>1.1312786E7</v>
      </c>
      <c r="E1716" s="10" t="s">
        <v>22</v>
      </c>
      <c r="F1716" s="8" t="s">
        <v>14</v>
      </c>
      <c r="G1716" s="11" t="s">
        <v>15</v>
      </c>
      <c r="H1716" s="11"/>
    </row>
    <row r="1717" ht="15.75" hidden="1" customHeight="1">
      <c r="A1717" s="12" t="s">
        <v>673</v>
      </c>
      <c r="B1717" s="12" t="s">
        <v>11</v>
      </c>
      <c r="C1717" s="12" t="s">
        <v>12</v>
      </c>
      <c r="D1717" s="13">
        <v>2.9143868133333333E7</v>
      </c>
      <c r="E1717" s="14"/>
      <c r="F1717" s="12" t="s">
        <v>14</v>
      </c>
      <c r="G1717" s="11"/>
      <c r="H1717" s="11"/>
    </row>
    <row r="1718" ht="15.75" customHeight="1">
      <c r="A1718" s="8" t="s">
        <v>674</v>
      </c>
      <c r="B1718" s="8" t="s">
        <v>11</v>
      </c>
      <c r="C1718" s="8" t="s">
        <v>12</v>
      </c>
      <c r="D1718" s="9">
        <v>1865298.0</v>
      </c>
      <c r="E1718" s="10" t="s">
        <v>29</v>
      </c>
      <c r="F1718" s="8" t="s">
        <v>14</v>
      </c>
      <c r="G1718" s="11" t="s">
        <v>15</v>
      </c>
      <c r="H1718" s="11"/>
    </row>
    <row r="1719" ht="15.75" hidden="1" customHeight="1">
      <c r="A1719" s="12" t="s">
        <v>675</v>
      </c>
      <c r="B1719" s="12" t="s">
        <v>11</v>
      </c>
      <c r="C1719" s="12" t="s">
        <v>12</v>
      </c>
      <c r="D1719" s="13">
        <v>1865298.0</v>
      </c>
      <c r="E1719" s="14"/>
      <c r="F1719" s="12" t="s">
        <v>14</v>
      </c>
      <c r="G1719" s="11"/>
      <c r="H1719" s="11"/>
    </row>
    <row r="1720" ht="15.75" customHeight="1">
      <c r="A1720" s="8" t="s">
        <v>676</v>
      </c>
      <c r="B1720" s="8" t="s">
        <v>11</v>
      </c>
      <c r="C1720" s="8" t="s">
        <v>12</v>
      </c>
      <c r="D1720" s="9">
        <v>528498.1333333333</v>
      </c>
      <c r="E1720" s="10" t="s">
        <v>13</v>
      </c>
      <c r="F1720" s="8" t="s">
        <v>14</v>
      </c>
      <c r="G1720" s="11" t="s">
        <v>15</v>
      </c>
      <c r="H1720" s="11"/>
    </row>
    <row r="1721" ht="15.75" customHeight="1">
      <c r="A1721" s="8" t="s">
        <v>676</v>
      </c>
      <c r="B1721" s="8" t="s">
        <v>11</v>
      </c>
      <c r="C1721" s="8" t="s">
        <v>12</v>
      </c>
      <c r="D1721" s="9">
        <v>374267.73333333334</v>
      </c>
      <c r="E1721" s="10" t="s">
        <v>16</v>
      </c>
      <c r="F1721" s="8" t="s">
        <v>14</v>
      </c>
      <c r="G1721" s="11" t="s">
        <v>15</v>
      </c>
      <c r="H1721" s="11"/>
    </row>
    <row r="1722" ht="15.75" customHeight="1">
      <c r="A1722" s="8" t="s">
        <v>676</v>
      </c>
      <c r="B1722" s="8" t="s">
        <v>11</v>
      </c>
      <c r="C1722" s="8" t="s">
        <v>12</v>
      </c>
      <c r="D1722" s="9">
        <v>804308.8666666667</v>
      </c>
      <c r="E1722" s="10" t="s">
        <v>17</v>
      </c>
      <c r="F1722" s="8" t="s">
        <v>14</v>
      </c>
      <c r="G1722" s="11" t="s">
        <v>15</v>
      </c>
      <c r="H1722" s="11"/>
    </row>
    <row r="1723" ht="15.75" customHeight="1">
      <c r="A1723" s="8" t="s">
        <v>676</v>
      </c>
      <c r="B1723" s="8" t="s">
        <v>11</v>
      </c>
      <c r="C1723" s="8" t="s">
        <v>12</v>
      </c>
      <c r="D1723" s="9">
        <v>44288.13333333333</v>
      </c>
      <c r="E1723" s="10" t="s">
        <v>18</v>
      </c>
      <c r="F1723" s="8" t="s">
        <v>14</v>
      </c>
      <c r="G1723" s="11" t="s">
        <v>15</v>
      </c>
      <c r="H1723" s="11"/>
    </row>
    <row r="1724" ht="15.75" customHeight="1">
      <c r="A1724" s="8" t="s">
        <v>676</v>
      </c>
      <c r="B1724" s="8" t="s">
        <v>11</v>
      </c>
      <c r="C1724" s="8" t="s">
        <v>12</v>
      </c>
      <c r="D1724" s="9">
        <v>804308.8666666667</v>
      </c>
      <c r="E1724" s="10" t="s">
        <v>19</v>
      </c>
      <c r="F1724" s="8" t="s">
        <v>14</v>
      </c>
      <c r="G1724" s="11" t="s">
        <v>15</v>
      </c>
      <c r="H1724" s="11"/>
    </row>
    <row r="1725" ht="15.75" hidden="1" customHeight="1">
      <c r="A1725" s="12" t="s">
        <v>677</v>
      </c>
      <c r="B1725" s="12" t="s">
        <v>11</v>
      </c>
      <c r="C1725" s="12" t="s">
        <v>12</v>
      </c>
      <c r="D1725" s="13">
        <v>2555671.7333333334</v>
      </c>
      <c r="E1725" s="14"/>
      <c r="F1725" s="12" t="s">
        <v>14</v>
      </c>
      <c r="G1725" s="11"/>
      <c r="H1725" s="11"/>
    </row>
    <row r="1726" ht="15.75" customHeight="1">
      <c r="A1726" s="8" t="s">
        <v>678</v>
      </c>
      <c r="B1726" s="8" t="s">
        <v>11</v>
      </c>
      <c r="C1726" s="8" t="s">
        <v>12</v>
      </c>
      <c r="D1726" s="9">
        <v>8308245.866666666</v>
      </c>
      <c r="E1726" s="10" t="s">
        <v>29</v>
      </c>
      <c r="F1726" s="8" t="s">
        <v>14</v>
      </c>
      <c r="G1726" s="11" t="s">
        <v>15</v>
      </c>
      <c r="H1726" s="11"/>
    </row>
    <row r="1727" ht="15.75" customHeight="1">
      <c r="A1727" s="8" t="s">
        <v>678</v>
      </c>
      <c r="B1727" s="8" t="s">
        <v>11</v>
      </c>
      <c r="C1727" s="8" t="s">
        <v>12</v>
      </c>
      <c r="D1727" s="9">
        <v>7431830.0</v>
      </c>
      <c r="E1727" s="10" t="s">
        <v>22</v>
      </c>
      <c r="F1727" s="8" t="s">
        <v>14</v>
      </c>
      <c r="G1727" s="11" t="s">
        <v>15</v>
      </c>
      <c r="H1727" s="11"/>
    </row>
    <row r="1728" ht="15.75" hidden="1" customHeight="1">
      <c r="A1728" s="12" t="s">
        <v>679</v>
      </c>
      <c r="B1728" s="12" t="s">
        <v>11</v>
      </c>
      <c r="C1728" s="12" t="s">
        <v>12</v>
      </c>
      <c r="D1728" s="13">
        <v>1.5740075866666667E7</v>
      </c>
      <c r="E1728" s="14"/>
      <c r="F1728" s="12" t="s">
        <v>14</v>
      </c>
      <c r="G1728" s="11"/>
      <c r="H1728" s="11"/>
    </row>
    <row r="1729" ht="15.75" customHeight="1">
      <c r="A1729" s="8" t="s">
        <v>680</v>
      </c>
      <c r="B1729" s="8" t="s">
        <v>11</v>
      </c>
      <c r="C1729" s="8" t="s">
        <v>12</v>
      </c>
      <c r="D1729" s="9">
        <v>691739.0</v>
      </c>
      <c r="E1729" s="10" t="s">
        <v>29</v>
      </c>
      <c r="F1729" s="8" t="s">
        <v>14</v>
      </c>
      <c r="G1729" s="11" t="s">
        <v>15</v>
      </c>
      <c r="H1729" s="11"/>
    </row>
    <row r="1730" ht="15.75" hidden="1" customHeight="1">
      <c r="A1730" s="12" t="s">
        <v>681</v>
      </c>
      <c r="B1730" s="12" t="s">
        <v>11</v>
      </c>
      <c r="C1730" s="12" t="s">
        <v>12</v>
      </c>
      <c r="D1730" s="13">
        <v>691739.0</v>
      </c>
      <c r="E1730" s="14"/>
      <c r="F1730" s="12" t="s">
        <v>14</v>
      </c>
      <c r="G1730" s="11"/>
      <c r="H1730" s="11"/>
    </row>
    <row r="1731" ht="15.75" customHeight="1">
      <c r="A1731" s="8" t="s">
        <v>682</v>
      </c>
      <c r="B1731" s="8" t="s">
        <v>11</v>
      </c>
      <c r="C1731" s="8" t="s">
        <v>12</v>
      </c>
      <c r="D1731" s="9">
        <v>2696248.0</v>
      </c>
      <c r="E1731" s="10" t="s">
        <v>29</v>
      </c>
      <c r="F1731" s="8" t="s">
        <v>14</v>
      </c>
      <c r="G1731" s="11" t="s">
        <v>15</v>
      </c>
      <c r="H1731" s="11"/>
    </row>
    <row r="1732" ht="15.75" hidden="1" customHeight="1">
      <c r="A1732" s="12" t="s">
        <v>683</v>
      </c>
      <c r="B1732" s="12" t="s">
        <v>11</v>
      </c>
      <c r="C1732" s="12" t="s">
        <v>12</v>
      </c>
      <c r="D1732" s="13">
        <v>2696248.0</v>
      </c>
      <c r="E1732" s="14"/>
      <c r="F1732" s="12" t="s">
        <v>14</v>
      </c>
      <c r="G1732" s="11"/>
      <c r="H1732" s="11"/>
    </row>
    <row r="1733" ht="15.75" customHeight="1">
      <c r="A1733" s="8" t="s">
        <v>684</v>
      </c>
      <c r="B1733" s="8" t="s">
        <v>11</v>
      </c>
      <c r="C1733" s="8" t="s">
        <v>12</v>
      </c>
      <c r="D1733" s="9">
        <v>912786.9333333333</v>
      </c>
      <c r="E1733" s="10" t="s">
        <v>13</v>
      </c>
      <c r="F1733" s="8" t="s">
        <v>14</v>
      </c>
      <c r="G1733" s="11" t="s">
        <v>15</v>
      </c>
      <c r="H1733" s="11"/>
    </row>
    <row r="1734" ht="15.75" customHeight="1">
      <c r="A1734" s="8" t="s">
        <v>684</v>
      </c>
      <c r="B1734" s="8" t="s">
        <v>11</v>
      </c>
      <c r="C1734" s="8" t="s">
        <v>12</v>
      </c>
      <c r="D1734" s="9">
        <v>1334604.4666666666</v>
      </c>
      <c r="E1734" s="10" t="s">
        <v>16</v>
      </c>
      <c r="F1734" s="8" t="s">
        <v>14</v>
      </c>
      <c r="G1734" s="11" t="s">
        <v>15</v>
      </c>
      <c r="H1734" s="11"/>
    </row>
    <row r="1735" ht="15.75" customHeight="1">
      <c r="A1735" s="8" t="s">
        <v>684</v>
      </c>
      <c r="B1735" s="8" t="s">
        <v>11</v>
      </c>
      <c r="C1735" s="8" t="s">
        <v>12</v>
      </c>
      <c r="D1735" s="9">
        <v>1040142.8</v>
      </c>
      <c r="E1735" s="10" t="s">
        <v>17</v>
      </c>
      <c r="F1735" s="8" t="s">
        <v>14</v>
      </c>
      <c r="G1735" s="11" t="s">
        <v>15</v>
      </c>
      <c r="H1735" s="11"/>
    </row>
    <row r="1736" ht="15.75" customHeight="1">
      <c r="A1736" s="8" t="s">
        <v>684</v>
      </c>
      <c r="B1736" s="8" t="s">
        <v>11</v>
      </c>
      <c r="C1736" s="8" t="s">
        <v>12</v>
      </c>
      <c r="D1736" s="9">
        <v>57331.6</v>
      </c>
      <c r="E1736" s="10" t="s">
        <v>18</v>
      </c>
      <c r="F1736" s="8" t="s">
        <v>14</v>
      </c>
      <c r="G1736" s="11" t="s">
        <v>15</v>
      </c>
      <c r="H1736" s="11"/>
    </row>
    <row r="1737" ht="15.75" customHeight="1">
      <c r="A1737" s="8" t="s">
        <v>684</v>
      </c>
      <c r="B1737" s="8" t="s">
        <v>11</v>
      </c>
      <c r="C1737" s="8" t="s">
        <v>12</v>
      </c>
      <c r="D1737" s="9">
        <v>1040142.8</v>
      </c>
      <c r="E1737" s="10" t="s">
        <v>19</v>
      </c>
      <c r="F1737" s="8" t="s">
        <v>14</v>
      </c>
      <c r="G1737" s="11" t="s">
        <v>15</v>
      </c>
      <c r="H1737" s="11"/>
    </row>
    <row r="1738" ht="15.75" customHeight="1">
      <c r="A1738" s="8" t="s">
        <v>684</v>
      </c>
      <c r="B1738" s="8" t="s">
        <v>11</v>
      </c>
      <c r="C1738" s="8" t="s">
        <v>12</v>
      </c>
      <c r="D1738" s="9">
        <v>916994.0</v>
      </c>
      <c r="E1738" s="10" t="s">
        <v>22</v>
      </c>
      <c r="F1738" s="8" t="s">
        <v>14</v>
      </c>
      <c r="G1738" s="11" t="s">
        <v>15</v>
      </c>
      <c r="H1738" s="11"/>
    </row>
    <row r="1739" ht="15.75" hidden="1" customHeight="1">
      <c r="A1739" s="12" t="s">
        <v>685</v>
      </c>
      <c r="B1739" s="12" t="s">
        <v>11</v>
      </c>
      <c r="C1739" s="12" t="s">
        <v>12</v>
      </c>
      <c r="D1739" s="13">
        <v>5302002.600000001</v>
      </c>
      <c r="E1739" s="14"/>
      <c r="F1739" s="12" t="s">
        <v>14</v>
      </c>
      <c r="G1739" s="11"/>
      <c r="H1739" s="11"/>
    </row>
    <row r="1740" ht="15.75" customHeight="1">
      <c r="A1740" s="8" t="s">
        <v>686</v>
      </c>
      <c r="B1740" s="8" t="s">
        <v>11</v>
      </c>
      <c r="C1740" s="8" t="s">
        <v>12</v>
      </c>
      <c r="D1740" s="9">
        <v>751411.2666666666</v>
      </c>
      <c r="E1740" s="10" t="s">
        <v>13</v>
      </c>
      <c r="F1740" s="8" t="s">
        <v>14</v>
      </c>
      <c r="G1740" s="11" t="s">
        <v>15</v>
      </c>
      <c r="H1740" s="11"/>
    </row>
    <row r="1741" ht="15.75" customHeight="1">
      <c r="A1741" s="8" t="s">
        <v>686</v>
      </c>
      <c r="B1741" s="8" t="s">
        <v>11</v>
      </c>
      <c r="C1741" s="8" t="s">
        <v>12</v>
      </c>
      <c r="D1741" s="9">
        <v>303273.6</v>
      </c>
      <c r="E1741" s="10" t="s">
        <v>16</v>
      </c>
      <c r="F1741" s="8" t="s">
        <v>14</v>
      </c>
      <c r="G1741" s="11" t="s">
        <v>15</v>
      </c>
      <c r="H1741" s="11"/>
    </row>
    <row r="1742" ht="15.75" customHeight="1">
      <c r="A1742" s="8" t="s">
        <v>686</v>
      </c>
      <c r="B1742" s="8" t="s">
        <v>11</v>
      </c>
      <c r="C1742" s="8" t="s">
        <v>12</v>
      </c>
      <c r="D1742" s="9">
        <v>908199.0666666667</v>
      </c>
      <c r="E1742" s="10" t="s">
        <v>17</v>
      </c>
      <c r="F1742" s="8" t="s">
        <v>14</v>
      </c>
      <c r="G1742" s="11" t="s">
        <v>15</v>
      </c>
      <c r="H1742" s="11"/>
    </row>
    <row r="1743" ht="15.75" customHeight="1">
      <c r="A1743" s="8" t="s">
        <v>686</v>
      </c>
      <c r="B1743" s="8" t="s">
        <v>11</v>
      </c>
      <c r="C1743" s="8" t="s">
        <v>12</v>
      </c>
      <c r="D1743" s="9">
        <v>50010.2</v>
      </c>
      <c r="E1743" s="10" t="s">
        <v>18</v>
      </c>
      <c r="F1743" s="8" t="s">
        <v>14</v>
      </c>
      <c r="G1743" s="11" t="s">
        <v>15</v>
      </c>
      <c r="H1743" s="11"/>
    </row>
    <row r="1744" ht="15.75" customHeight="1">
      <c r="A1744" s="8" t="s">
        <v>686</v>
      </c>
      <c r="B1744" s="8" t="s">
        <v>11</v>
      </c>
      <c r="C1744" s="8" t="s">
        <v>12</v>
      </c>
      <c r="D1744" s="9">
        <v>908199.0666666667</v>
      </c>
      <c r="E1744" s="10" t="s">
        <v>19</v>
      </c>
      <c r="F1744" s="8" t="s">
        <v>14</v>
      </c>
      <c r="G1744" s="11" t="s">
        <v>15</v>
      </c>
      <c r="H1744" s="11"/>
    </row>
    <row r="1745" ht="15.75" customHeight="1">
      <c r="A1745" s="8" t="s">
        <v>686</v>
      </c>
      <c r="B1745" s="8" t="s">
        <v>11</v>
      </c>
      <c r="C1745" s="8" t="s">
        <v>12</v>
      </c>
      <c r="D1745" s="9">
        <v>788803.0</v>
      </c>
      <c r="E1745" s="10" t="s">
        <v>22</v>
      </c>
      <c r="F1745" s="8" t="s">
        <v>14</v>
      </c>
      <c r="G1745" s="11" t="s">
        <v>15</v>
      </c>
      <c r="H1745" s="11"/>
    </row>
    <row r="1746" ht="15.75" hidden="1" customHeight="1">
      <c r="A1746" s="12" t="s">
        <v>687</v>
      </c>
      <c r="B1746" s="12" t="s">
        <v>11</v>
      </c>
      <c r="C1746" s="12" t="s">
        <v>12</v>
      </c>
      <c r="D1746" s="13">
        <v>3709896.2</v>
      </c>
      <c r="E1746" s="14"/>
      <c r="F1746" s="12" t="s">
        <v>14</v>
      </c>
      <c r="G1746" s="11"/>
      <c r="H1746" s="11"/>
    </row>
    <row r="1747" ht="15.75" customHeight="1">
      <c r="A1747" s="8" t="s">
        <v>688</v>
      </c>
      <c r="B1747" s="8" t="s">
        <v>11</v>
      </c>
      <c r="C1747" s="8" t="s">
        <v>12</v>
      </c>
      <c r="D1747" s="9">
        <v>7013440.0</v>
      </c>
      <c r="E1747" s="10" t="s">
        <v>13</v>
      </c>
      <c r="F1747" s="8" t="s">
        <v>14</v>
      </c>
      <c r="G1747" s="11" t="s">
        <v>15</v>
      </c>
      <c r="H1747" s="11"/>
    </row>
    <row r="1748" ht="15.75" customHeight="1">
      <c r="A1748" s="8" t="s">
        <v>688</v>
      </c>
      <c r="B1748" s="8" t="s">
        <v>11</v>
      </c>
      <c r="C1748" s="8" t="s">
        <v>12</v>
      </c>
      <c r="D1748" s="9">
        <v>1.6996556066666666E7</v>
      </c>
      <c r="E1748" s="10" t="s">
        <v>16</v>
      </c>
      <c r="F1748" s="8" t="s">
        <v>14</v>
      </c>
      <c r="G1748" s="11" t="s">
        <v>15</v>
      </c>
      <c r="H1748" s="11"/>
    </row>
    <row r="1749" ht="15.75" customHeight="1">
      <c r="A1749" s="8" t="s">
        <v>688</v>
      </c>
      <c r="B1749" s="8" t="s">
        <v>11</v>
      </c>
      <c r="C1749" s="8" t="s">
        <v>12</v>
      </c>
      <c r="D1749" s="9">
        <v>1.5028601E7</v>
      </c>
      <c r="E1749" s="10" t="s">
        <v>22</v>
      </c>
      <c r="F1749" s="8" t="s">
        <v>14</v>
      </c>
      <c r="G1749" s="11" t="s">
        <v>15</v>
      </c>
      <c r="H1749" s="11"/>
    </row>
    <row r="1750" ht="15.75" hidden="1" customHeight="1">
      <c r="A1750" s="12" t="s">
        <v>689</v>
      </c>
      <c r="B1750" s="12" t="s">
        <v>11</v>
      </c>
      <c r="C1750" s="12" t="s">
        <v>12</v>
      </c>
      <c r="D1750" s="13">
        <v>3.903859706666666E7</v>
      </c>
      <c r="E1750" s="14"/>
      <c r="F1750" s="12" t="s">
        <v>14</v>
      </c>
      <c r="G1750" s="11"/>
      <c r="H1750" s="11"/>
    </row>
    <row r="1751" ht="15.75" customHeight="1">
      <c r="A1751" s="8" t="s">
        <v>690</v>
      </c>
      <c r="B1751" s="8" t="s">
        <v>11</v>
      </c>
      <c r="C1751" s="8" t="s">
        <v>12</v>
      </c>
      <c r="D1751" s="9">
        <v>4134666.6666666665</v>
      </c>
      <c r="E1751" s="10" t="s">
        <v>13</v>
      </c>
      <c r="F1751" s="8" t="s">
        <v>14</v>
      </c>
      <c r="G1751" s="11" t="s">
        <v>15</v>
      </c>
      <c r="H1751" s="11"/>
    </row>
    <row r="1752" ht="15.75" customHeight="1">
      <c r="A1752" s="8" t="s">
        <v>690</v>
      </c>
      <c r="B1752" s="8" t="s">
        <v>11</v>
      </c>
      <c r="C1752" s="8" t="s">
        <v>12</v>
      </c>
      <c r="D1752" s="9">
        <v>1.0252666666666666E7</v>
      </c>
      <c r="E1752" s="10" t="s">
        <v>16</v>
      </c>
      <c r="F1752" s="8" t="s">
        <v>14</v>
      </c>
      <c r="G1752" s="11" t="s">
        <v>15</v>
      </c>
      <c r="H1752" s="11"/>
    </row>
    <row r="1753" ht="15.75" customHeight="1">
      <c r="A1753" s="8" t="s">
        <v>690</v>
      </c>
      <c r="B1753" s="8" t="s">
        <v>11</v>
      </c>
      <c r="C1753" s="8" t="s">
        <v>12</v>
      </c>
      <c r="D1753" s="9">
        <v>4616666.8</v>
      </c>
      <c r="E1753" s="10" t="s">
        <v>17</v>
      </c>
      <c r="F1753" s="8" t="s">
        <v>14</v>
      </c>
      <c r="G1753" s="11" t="s">
        <v>15</v>
      </c>
      <c r="H1753" s="11"/>
    </row>
    <row r="1754" ht="15.75" customHeight="1">
      <c r="A1754" s="8" t="s">
        <v>690</v>
      </c>
      <c r="B1754" s="8" t="s">
        <v>11</v>
      </c>
      <c r="C1754" s="8" t="s">
        <v>12</v>
      </c>
      <c r="D1754" s="9">
        <v>254555.73333333334</v>
      </c>
      <c r="E1754" s="10" t="s">
        <v>18</v>
      </c>
      <c r="F1754" s="8" t="s">
        <v>14</v>
      </c>
      <c r="G1754" s="11" t="s">
        <v>15</v>
      </c>
      <c r="H1754" s="11"/>
    </row>
    <row r="1755" ht="15.75" customHeight="1">
      <c r="A1755" s="8" t="s">
        <v>690</v>
      </c>
      <c r="B1755" s="8" t="s">
        <v>11</v>
      </c>
      <c r="C1755" s="8" t="s">
        <v>12</v>
      </c>
      <c r="D1755" s="9">
        <v>4616666.8</v>
      </c>
      <c r="E1755" s="10" t="s">
        <v>19</v>
      </c>
      <c r="F1755" s="8" t="s">
        <v>14</v>
      </c>
      <c r="G1755" s="11" t="s">
        <v>15</v>
      </c>
      <c r="H1755" s="11"/>
    </row>
    <row r="1756" ht="15.75" customHeight="1">
      <c r="A1756" s="8" t="s">
        <v>690</v>
      </c>
      <c r="B1756" s="8" t="s">
        <v>11</v>
      </c>
      <c r="C1756" s="8" t="s">
        <v>12</v>
      </c>
      <c r="D1756" s="9">
        <v>8046000.0</v>
      </c>
      <c r="E1756" s="10" t="s">
        <v>22</v>
      </c>
      <c r="F1756" s="8" t="s">
        <v>14</v>
      </c>
      <c r="G1756" s="11" t="s">
        <v>15</v>
      </c>
      <c r="H1756" s="11"/>
    </row>
    <row r="1757" ht="15.75" hidden="1" customHeight="1">
      <c r="A1757" s="12" t="s">
        <v>691</v>
      </c>
      <c r="B1757" s="12" t="s">
        <v>11</v>
      </c>
      <c r="C1757" s="12" t="s">
        <v>12</v>
      </c>
      <c r="D1757" s="13">
        <v>3.1921222666666668E7</v>
      </c>
      <c r="E1757" s="14"/>
      <c r="F1757" s="12" t="s">
        <v>14</v>
      </c>
      <c r="G1757" s="11"/>
      <c r="H1757" s="11"/>
    </row>
    <row r="1758" ht="15.75" hidden="1" customHeight="1">
      <c r="A1758" s="8" t="s">
        <v>692</v>
      </c>
      <c r="B1758" s="8" t="s">
        <v>11</v>
      </c>
      <c r="C1758" s="8" t="s">
        <v>12</v>
      </c>
      <c r="D1758" s="15">
        <v>2476154.0</v>
      </c>
      <c r="E1758" s="10" t="s">
        <v>29</v>
      </c>
      <c r="F1758" s="8" t="s">
        <v>14</v>
      </c>
      <c r="G1758" s="11"/>
      <c r="H1758" s="11"/>
    </row>
    <row r="1759" ht="15.75" hidden="1" customHeight="1">
      <c r="A1759" s="12" t="s">
        <v>693</v>
      </c>
      <c r="B1759" s="12" t="s">
        <v>11</v>
      </c>
      <c r="C1759" s="12" t="s">
        <v>12</v>
      </c>
      <c r="D1759" s="13">
        <v>2476154.0</v>
      </c>
      <c r="E1759" s="14"/>
      <c r="F1759" s="12" t="s">
        <v>14</v>
      </c>
      <c r="G1759" s="11"/>
      <c r="H1759" s="11"/>
    </row>
    <row r="1760" ht="15.75" customHeight="1">
      <c r="A1760" s="8" t="s">
        <v>694</v>
      </c>
      <c r="B1760" s="8" t="s">
        <v>11</v>
      </c>
      <c r="C1760" s="8" t="s">
        <v>12</v>
      </c>
      <c r="D1760" s="9">
        <v>996384.6666666666</v>
      </c>
      <c r="E1760" s="10" t="s">
        <v>13</v>
      </c>
      <c r="F1760" s="8" t="s">
        <v>14</v>
      </c>
      <c r="G1760" s="11" t="s">
        <v>15</v>
      </c>
      <c r="H1760" s="11"/>
    </row>
    <row r="1761" ht="15.75" hidden="1" customHeight="1">
      <c r="A1761" s="8" t="s">
        <v>694</v>
      </c>
      <c r="B1761" s="8" t="s">
        <v>11</v>
      </c>
      <c r="C1761" s="8" t="s">
        <v>12</v>
      </c>
      <c r="D1761" s="15">
        <v>1672860.0666666667</v>
      </c>
      <c r="E1761" s="10" t="s">
        <v>16</v>
      </c>
      <c r="F1761" s="8" t="s">
        <v>14</v>
      </c>
      <c r="G1761" s="11" t="s">
        <v>32</v>
      </c>
      <c r="H1761" s="11"/>
    </row>
    <row r="1762" ht="15.75" hidden="1" customHeight="1">
      <c r="A1762" s="8" t="s">
        <v>694</v>
      </c>
      <c r="B1762" s="8" t="s">
        <v>11</v>
      </c>
      <c r="C1762" s="8" t="s">
        <v>12</v>
      </c>
      <c r="D1762" s="15">
        <v>1149479.6</v>
      </c>
      <c r="E1762" s="10" t="s">
        <v>17</v>
      </c>
      <c r="F1762" s="8" t="s">
        <v>14</v>
      </c>
      <c r="G1762" s="11" t="s">
        <v>32</v>
      </c>
      <c r="H1762" s="11"/>
    </row>
    <row r="1763" ht="15.75" hidden="1" customHeight="1">
      <c r="A1763" s="8" t="s">
        <v>694</v>
      </c>
      <c r="B1763" s="8" t="s">
        <v>11</v>
      </c>
      <c r="C1763" s="8" t="s">
        <v>12</v>
      </c>
      <c r="D1763" s="15">
        <v>63374.0</v>
      </c>
      <c r="E1763" s="10" t="s">
        <v>18</v>
      </c>
      <c r="F1763" s="8" t="s">
        <v>14</v>
      </c>
      <c r="G1763" s="11" t="s">
        <v>32</v>
      </c>
      <c r="H1763" s="11"/>
    </row>
    <row r="1764" ht="15.75" customHeight="1">
      <c r="A1764" s="8" t="s">
        <v>694</v>
      </c>
      <c r="B1764" s="8" t="s">
        <v>11</v>
      </c>
      <c r="C1764" s="8" t="s">
        <v>12</v>
      </c>
      <c r="D1764" s="9">
        <v>1149479.6</v>
      </c>
      <c r="E1764" s="10" t="s">
        <v>19</v>
      </c>
      <c r="F1764" s="8" t="s">
        <v>14</v>
      </c>
      <c r="G1764" s="11" t="s">
        <v>15</v>
      </c>
      <c r="H1764" s="11"/>
    </row>
    <row r="1765" ht="15.75" customHeight="1">
      <c r="A1765" s="8" t="s">
        <v>694</v>
      </c>
      <c r="B1765" s="8" t="s">
        <v>11</v>
      </c>
      <c r="C1765" s="8" t="s">
        <v>12</v>
      </c>
      <c r="D1765" s="9">
        <v>1248310.0</v>
      </c>
      <c r="E1765" s="10" t="s">
        <v>22</v>
      </c>
      <c r="F1765" s="8" t="s">
        <v>14</v>
      </c>
      <c r="G1765" s="11" t="s">
        <v>15</v>
      </c>
      <c r="H1765" s="11"/>
    </row>
    <row r="1766" ht="15.75" hidden="1" customHeight="1">
      <c r="A1766" s="12" t="s">
        <v>695</v>
      </c>
      <c r="B1766" s="12" t="s">
        <v>11</v>
      </c>
      <c r="C1766" s="12" t="s">
        <v>12</v>
      </c>
      <c r="D1766" s="13">
        <v>6279887.933333334</v>
      </c>
      <c r="E1766" s="14"/>
      <c r="F1766" s="12" t="s">
        <v>14</v>
      </c>
      <c r="G1766" s="11"/>
      <c r="H1766" s="11"/>
    </row>
    <row r="1767" ht="15.75" customHeight="1">
      <c r="A1767" s="8" t="s">
        <v>696</v>
      </c>
      <c r="B1767" s="8" t="s">
        <v>11</v>
      </c>
      <c r="C1767" s="8" t="s">
        <v>12</v>
      </c>
      <c r="D1767" s="9">
        <v>1839910.6666666665</v>
      </c>
      <c r="E1767" s="10" t="s">
        <v>29</v>
      </c>
      <c r="F1767" s="8" t="s">
        <v>14</v>
      </c>
      <c r="G1767" s="11" t="s">
        <v>15</v>
      </c>
      <c r="H1767" s="11"/>
    </row>
    <row r="1768" ht="15.75" hidden="1" customHeight="1">
      <c r="A1768" s="12" t="s">
        <v>697</v>
      </c>
      <c r="B1768" s="12" t="s">
        <v>11</v>
      </c>
      <c r="C1768" s="12" t="s">
        <v>12</v>
      </c>
      <c r="D1768" s="13">
        <v>1839910.6666666665</v>
      </c>
      <c r="E1768" s="14"/>
      <c r="F1768" s="12" t="s">
        <v>14</v>
      </c>
      <c r="G1768" s="11"/>
      <c r="H1768" s="11"/>
    </row>
    <row r="1769" ht="15.75" customHeight="1">
      <c r="A1769" s="8" t="s">
        <v>698</v>
      </c>
      <c r="B1769" s="8" t="s">
        <v>11</v>
      </c>
      <c r="C1769" s="8" t="s">
        <v>12</v>
      </c>
      <c r="D1769" s="9">
        <v>3749781.0</v>
      </c>
      <c r="E1769" s="10" t="s">
        <v>13</v>
      </c>
      <c r="F1769" s="8" t="s">
        <v>14</v>
      </c>
      <c r="G1769" s="11" t="s">
        <v>15</v>
      </c>
      <c r="H1769" s="11"/>
    </row>
    <row r="1770" ht="15.75" hidden="1" customHeight="1">
      <c r="A1770" s="8" t="s">
        <v>698</v>
      </c>
      <c r="B1770" s="8" t="s">
        <v>11</v>
      </c>
      <c r="C1770" s="8" t="s">
        <v>12</v>
      </c>
      <c r="D1770" s="15">
        <v>232532.40000000002</v>
      </c>
      <c r="E1770" s="10" t="s">
        <v>16</v>
      </c>
      <c r="F1770" s="8" t="s">
        <v>14</v>
      </c>
      <c r="G1770" s="11" t="s">
        <v>32</v>
      </c>
      <c r="H1770" s="11"/>
    </row>
    <row r="1771" ht="15.75" hidden="1" customHeight="1">
      <c r="A1771" s="8" t="s">
        <v>698</v>
      </c>
      <c r="B1771" s="8" t="s">
        <v>11</v>
      </c>
      <c r="C1771" s="8" t="s">
        <v>12</v>
      </c>
      <c r="D1771" s="15">
        <v>4244450.0</v>
      </c>
      <c r="E1771" s="10" t="s">
        <v>17</v>
      </c>
      <c r="F1771" s="8" t="s">
        <v>14</v>
      </c>
      <c r="G1771" s="11" t="s">
        <v>32</v>
      </c>
      <c r="H1771" s="11"/>
    </row>
    <row r="1772" ht="15.75" hidden="1" customHeight="1">
      <c r="A1772" s="8" t="s">
        <v>698</v>
      </c>
      <c r="B1772" s="8" t="s">
        <v>11</v>
      </c>
      <c r="C1772" s="8" t="s">
        <v>12</v>
      </c>
      <c r="D1772" s="15">
        <v>233896.86666666667</v>
      </c>
      <c r="E1772" s="10" t="s">
        <v>18</v>
      </c>
      <c r="F1772" s="8" t="s">
        <v>14</v>
      </c>
      <c r="G1772" s="11" t="s">
        <v>32</v>
      </c>
      <c r="H1772" s="11"/>
    </row>
    <row r="1773" ht="15.75" customHeight="1">
      <c r="A1773" s="8" t="s">
        <v>698</v>
      </c>
      <c r="B1773" s="8" t="s">
        <v>11</v>
      </c>
      <c r="C1773" s="8" t="s">
        <v>12</v>
      </c>
      <c r="D1773" s="9">
        <v>4244450.0</v>
      </c>
      <c r="E1773" s="10" t="s">
        <v>19</v>
      </c>
      <c r="F1773" s="8" t="s">
        <v>14</v>
      </c>
      <c r="G1773" s="11" t="s">
        <v>15</v>
      </c>
      <c r="H1773" s="11"/>
    </row>
    <row r="1774" ht="15.75" customHeight="1">
      <c r="A1774" s="8" t="s">
        <v>698</v>
      </c>
      <c r="B1774" s="8" t="s">
        <v>11</v>
      </c>
      <c r="C1774" s="8" t="s">
        <v>12</v>
      </c>
      <c r="D1774" s="9">
        <v>7584745.0</v>
      </c>
      <c r="E1774" s="10" t="s">
        <v>22</v>
      </c>
      <c r="F1774" s="8" t="s">
        <v>14</v>
      </c>
      <c r="G1774" s="11" t="s">
        <v>15</v>
      </c>
      <c r="H1774" s="11"/>
    </row>
    <row r="1775" ht="15.75" hidden="1" customHeight="1">
      <c r="A1775" s="12" t="s">
        <v>699</v>
      </c>
      <c r="B1775" s="12" t="s">
        <v>11</v>
      </c>
      <c r="C1775" s="12" t="s">
        <v>12</v>
      </c>
      <c r="D1775" s="13">
        <v>2.0289855266666666E7</v>
      </c>
      <c r="E1775" s="14"/>
      <c r="F1775" s="12" t="s">
        <v>14</v>
      </c>
      <c r="G1775" s="11"/>
      <c r="H1775" s="11"/>
    </row>
    <row r="1776" ht="15.75" customHeight="1">
      <c r="A1776" s="8" t="s">
        <v>700</v>
      </c>
      <c r="B1776" s="8" t="s">
        <v>11</v>
      </c>
      <c r="C1776" s="8" t="s">
        <v>12</v>
      </c>
      <c r="D1776" s="9">
        <v>563642.7999999999</v>
      </c>
      <c r="E1776" s="10" t="s">
        <v>13</v>
      </c>
      <c r="F1776" s="8" t="s">
        <v>14</v>
      </c>
      <c r="G1776" s="11" t="s">
        <v>15</v>
      </c>
      <c r="H1776" s="11"/>
    </row>
    <row r="1777" ht="15.75" customHeight="1">
      <c r="A1777" s="8" t="s">
        <v>700</v>
      </c>
      <c r="B1777" s="8" t="s">
        <v>11</v>
      </c>
      <c r="C1777" s="8" t="s">
        <v>12</v>
      </c>
      <c r="D1777" s="9">
        <v>348736.93333333335</v>
      </c>
      <c r="E1777" s="10" t="s">
        <v>16</v>
      </c>
      <c r="F1777" s="8" t="s">
        <v>14</v>
      </c>
      <c r="G1777" s="11" t="s">
        <v>15</v>
      </c>
      <c r="H1777" s="11"/>
    </row>
    <row r="1778" ht="15.75" customHeight="1">
      <c r="A1778" s="8" t="s">
        <v>700</v>
      </c>
      <c r="B1778" s="8" t="s">
        <v>11</v>
      </c>
      <c r="C1778" s="8" t="s">
        <v>12</v>
      </c>
      <c r="D1778" s="9">
        <v>700896.2</v>
      </c>
      <c r="E1778" s="10" t="s">
        <v>17</v>
      </c>
      <c r="F1778" s="8" t="s">
        <v>14</v>
      </c>
      <c r="G1778" s="11" t="s">
        <v>15</v>
      </c>
      <c r="H1778" s="11"/>
    </row>
    <row r="1779" ht="15.75" customHeight="1">
      <c r="A1779" s="8" t="s">
        <v>700</v>
      </c>
      <c r="B1779" s="8" t="s">
        <v>11</v>
      </c>
      <c r="C1779" s="8" t="s">
        <v>12</v>
      </c>
      <c r="D1779" s="9">
        <v>38585.46666666667</v>
      </c>
      <c r="E1779" s="10" t="s">
        <v>18</v>
      </c>
      <c r="F1779" s="8" t="s">
        <v>14</v>
      </c>
      <c r="G1779" s="11" t="s">
        <v>15</v>
      </c>
      <c r="H1779" s="11"/>
    </row>
    <row r="1780" ht="15.75" customHeight="1">
      <c r="A1780" s="8" t="s">
        <v>700</v>
      </c>
      <c r="B1780" s="8" t="s">
        <v>11</v>
      </c>
      <c r="C1780" s="8" t="s">
        <v>12</v>
      </c>
      <c r="D1780" s="9">
        <v>700896.2</v>
      </c>
      <c r="E1780" s="10" t="s">
        <v>19</v>
      </c>
      <c r="F1780" s="8" t="s">
        <v>14</v>
      </c>
      <c r="G1780" s="11" t="s">
        <v>15</v>
      </c>
      <c r="H1780" s="11"/>
    </row>
    <row r="1781" ht="15.75" hidden="1" customHeight="1">
      <c r="A1781" s="12" t="s">
        <v>701</v>
      </c>
      <c r="B1781" s="12" t="s">
        <v>11</v>
      </c>
      <c r="C1781" s="12" t="s">
        <v>12</v>
      </c>
      <c r="D1781" s="13">
        <v>2352757.5999999996</v>
      </c>
      <c r="E1781" s="14"/>
      <c r="F1781" s="12" t="s">
        <v>14</v>
      </c>
      <c r="G1781" s="11"/>
      <c r="H1781" s="11"/>
    </row>
    <row r="1782" ht="15.75" customHeight="1">
      <c r="A1782" s="8" t="s">
        <v>702</v>
      </c>
      <c r="B1782" s="8" t="s">
        <v>11</v>
      </c>
      <c r="C1782" s="8" t="s">
        <v>12</v>
      </c>
      <c r="D1782" s="9">
        <v>557217.2666666666</v>
      </c>
      <c r="E1782" s="10" t="s">
        <v>13</v>
      </c>
      <c r="F1782" s="8" t="s">
        <v>14</v>
      </c>
      <c r="G1782" s="11" t="s">
        <v>15</v>
      </c>
      <c r="H1782" s="11"/>
    </row>
    <row r="1783" ht="15.75" customHeight="1">
      <c r="A1783" s="8" t="s">
        <v>702</v>
      </c>
      <c r="B1783" s="8" t="s">
        <v>11</v>
      </c>
      <c r="C1783" s="8" t="s">
        <v>12</v>
      </c>
      <c r="D1783" s="9">
        <v>26638.29243353783</v>
      </c>
      <c r="E1783" s="10" t="s">
        <v>16</v>
      </c>
      <c r="F1783" s="8" t="s">
        <v>14</v>
      </c>
      <c r="G1783" s="11" t="s">
        <v>15</v>
      </c>
      <c r="H1783" s="11"/>
    </row>
    <row r="1784" ht="15.75" customHeight="1">
      <c r="A1784" s="8" t="s">
        <v>702</v>
      </c>
      <c r="B1784" s="8" t="s">
        <v>11</v>
      </c>
      <c r="C1784" s="8" t="s">
        <v>12</v>
      </c>
      <c r="D1784" s="9">
        <v>643147.6666666666</v>
      </c>
      <c r="E1784" s="10" t="s">
        <v>17</v>
      </c>
      <c r="F1784" s="8" t="s">
        <v>14</v>
      </c>
      <c r="G1784" s="11" t="s">
        <v>15</v>
      </c>
      <c r="H1784" s="11"/>
    </row>
    <row r="1785" ht="15.75" customHeight="1">
      <c r="A1785" s="8" t="s">
        <v>702</v>
      </c>
      <c r="B1785" s="8" t="s">
        <v>11</v>
      </c>
      <c r="C1785" s="8" t="s">
        <v>12</v>
      </c>
      <c r="D1785" s="9">
        <v>35428.2</v>
      </c>
      <c r="E1785" s="10" t="s">
        <v>18</v>
      </c>
      <c r="F1785" s="8" t="s">
        <v>14</v>
      </c>
      <c r="G1785" s="11" t="s">
        <v>15</v>
      </c>
      <c r="H1785" s="11"/>
    </row>
    <row r="1786" ht="15.75" customHeight="1">
      <c r="A1786" s="8" t="s">
        <v>702</v>
      </c>
      <c r="B1786" s="8" t="s">
        <v>11</v>
      </c>
      <c r="C1786" s="8" t="s">
        <v>12</v>
      </c>
      <c r="D1786" s="9">
        <v>643147.6666666666</v>
      </c>
      <c r="E1786" s="10" t="s">
        <v>19</v>
      </c>
      <c r="F1786" s="8" t="s">
        <v>14</v>
      </c>
      <c r="G1786" s="11" t="s">
        <v>15</v>
      </c>
      <c r="H1786" s="11"/>
    </row>
    <row r="1787" ht="15.75" hidden="1" customHeight="1">
      <c r="A1787" s="12" t="s">
        <v>703</v>
      </c>
      <c r="B1787" s="12" t="s">
        <v>11</v>
      </c>
      <c r="C1787" s="12" t="s">
        <v>12</v>
      </c>
      <c r="D1787" s="13">
        <v>1905579.0924335378</v>
      </c>
      <c r="E1787" s="14"/>
      <c r="F1787" s="12" t="s">
        <v>14</v>
      </c>
      <c r="G1787" s="11"/>
      <c r="H1787" s="11"/>
    </row>
    <row r="1788" ht="15.75" customHeight="1">
      <c r="A1788" s="8" t="s">
        <v>704</v>
      </c>
      <c r="B1788" s="8" t="s">
        <v>11</v>
      </c>
      <c r="C1788" s="8" t="s">
        <v>12</v>
      </c>
      <c r="D1788" s="9">
        <v>1328338.6666666665</v>
      </c>
      <c r="E1788" s="10" t="s">
        <v>13</v>
      </c>
      <c r="F1788" s="8" t="s">
        <v>14</v>
      </c>
      <c r="G1788" s="11" t="s">
        <v>15</v>
      </c>
      <c r="H1788" s="11"/>
    </row>
    <row r="1789" ht="15.75" hidden="1" customHeight="1">
      <c r="A1789" s="8" t="s">
        <v>704</v>
      </c>
      <c r="B1789" s="8" t="s">
        <v>11</v>
      </c>
      <c r="C1789" s="8" t="s">
        <v>12</v>
      </c>
      <c r="D1789" s="15">
        <v>1901525.0666666667</v>
      </c>
      <c r="E1789" s="10" t="s">
        <v>16</v>
      </c>
      <c r="F1789" s="8" t="s">
        <v>14</v>
      </c>
      <c r="G1789" s="11" t="s">
        <v>32</v>
      </c>
      <c r="H1789" s="11"/>
    </row>
    <row r="1790" ht="15.75" hidden="1" customHeight="1">
      <c r="A1790" s="8" t="s">
        <v>704</v>
      </c>
      <c r="B1790" s="8" t="s">
        <v>11</v>
      </c>
      <c r="C1790" s="8" t="s">
        <v>12</v>
      </c>
      <c r="D1790" s="15">
        <v>1756444.2666666666</v>
      </c>
      <c r="E1790" s="10" t="s">
        <v>17</v>
      </c>
      <c r="F1790" s="8" t="s">
        <v>14</v>
      </c>
      <c r="G1790" s="11" t="s">
        <v>32</v>
      </c>
      <c r="H1790" s="11"/>
    </row>
    <row r="1791" ht="15.75" hidden="1" customHeight="1">
      <c r="A1791" s="8" t="s">
        <v>704</v>
      </c>
      <c r="B1791" s="8" t="s">
        <v>11</v>
      </c>
      <c r="C1791" s="8" t="s">
        <v>12</v>
      </c>
      <c r="D1791" s="15">
        <v>96834.66666666667</v>
      </c>
      <c r="E1791" s="10" t="s">
        <v>18</v>
      </c>
      <c r="F1791" s="8" t="s">
        <v>14</v>
      </c>
      <c r="G1791" s="11" t="s">
        <v>32</v>
      </c>
      <c r="H1791" s="11"/>
    </row>
    <row r="1792" ht="15.75" customHeight="1">
      <c r="A1792" s="8" t="s">
        <v>704</v>
      </c>
      <c r="B1792" s="8" t="s">
        <v>11</v>
      </c>
      <c r="C1792" s="8" t="s">
        <v>12</v>
      </c>
      <c r="D1792" s="9">
        <v>1992240.0</v>
      </c>
      <c r="E1792" s="10" t="s">
        <v>22</v>
      </c>
      <c r="F1792" s="8" t="s">
        <v>14</v>
      </c>
      <c r="G1792" s="11" t="s">
        <v>15</v>
      </c>
      <c r="H1792" s="11"/>
    </row>
    <row r="1793" ht="15.75" customHeight="1">
      <c r="A1793" s="8" t="s">
        <v>705</v>
      </c>
      <c r="B1793" s="8" t="s">
        <v>11</v>
      </c>
      <c r="C1793" s="8" t="s">
        <v>12</v>
      </c>
      <c r="D1793" s="9">
        <v>1756444.2666666666</v>
      </c>
      <c r="E1793" s="10" t="s">
        <v>19</v>
      </c>
      <c r="F1793" s="8" t="s">
        <v>14</v>
      </c>
      <c r="G1793" s="11" t="s">
        <v>15</v>
      </c>
      <c r="H1793" s="11"/>
    </row>
    <row r="1794" ht="15.75" hidden="1" customHeight="1">
      <c r="A1794" s="12" t="s">
        <v>706</v>
      </c>
      <c r="B1794" s="12" t="s">
        <v>11</v>
      </c>
      <c r="C1794" s="12" t="s">
        <v>12</v>
      </c>
      <c r="D1794" s="13">
        <v>8831826.933333334</v>
      </c>
      <c r="E1794" s="14"/>
      <c r="F1794" s="12" t="s">
        <v>14</v>
      </c>
      <c r="G1794" s="11"/>
      <c r="H1794" s="11"/>
    </row>
    <row r="1795" ht="15.75" customHeight="1">
      <c r="A1795" s="8" t="s">
        <v>707</v>
      </c>
      <c r="B1795" s="8" t="s">
        <v>11</v>
      </c>
      <c r="C1795" s="8" t="s">
        <v>12</v>
      </c>
      <c r="D1795" s="9">
        <v>7413746.666666667</v>
      </c>
      <c r="E1795" s="10" t="s">
        <v>13</v>
      </c>
      <c r="F1795" s="8" t="s">
        <v>14</v>
      </c>
      <c r="G1795" s="11" t="s">
        <v>15</v>
      </c>
      <c r="H1795" s="11"/>
    </row>
    <row r="1796" ht="15.75" customHeight="1">
      <c r="A1796" s="8" t="s">
        <v>707</v>
      </c>
      <c r="B1796" s="8" t="s">
        <v>11</v>
      </c>
      <c r="C1796" s="8" t="s">
        <v>12</v>
      </c>
      <c r="D1796" s="9">
        <v>1.98022E7</v>
      </c>
      <c r="E1796" s="10" t="s">
        <v>16</v>
      </c>
      <c r="F1796" s="8" t="s">
        <v>14</v>
      </c>
      <c r="G1796" s="11" t="s">
        <v>15</v>
      </c>
      <c r="H1796" s="11"/>
    </row>
    <row r="1797" ht="15.75" customHeight="1">
      <c r="A1797" s="8" t="s">
        <v>707</v>
      </c>
      <c r="B1797" s="8" t="s">
        <v>11</v>
      </c>
      <c r="C1797" s="8" t="s">
        <v>12</v>
      </c>
      <c r="D1797" s="9">
        <v>1.58866E7</v>
      </c>
      <c r="E1797" s="10" t="s">
        <v>22</v>
      </c>
      <c r="F1797" s="8" t="s">
        <v>14</v>
      </c>
      <c r="G1797" s="11" t="s">
        <v>15</v>
      </c>
      <c r="H1797" s="11"/>
    </row>
    <row r="1798" ht="15.75" hidden="1" customHeight="1">
      <c r="A1798" s="12" t="s">
        <v>708</v>
      </c>
      <c r="B1798" s="12" t="s">
        <v>11</v>
      </c>
      <c r="C1798" s="12" t="s">
        <v>12</v>
      </c>
      <c r="D1798" s="13">
        <v>4.310254666666667E7</v>
      </c>
      <c r="E1798" s="14"/>
      <c r="F1798" s="12" t="s">
        <v>14</v>
      </c>
      <c r="G1798" s="11"/>
      <c r="H1798" s="11"/>
    </row>
    <row r="1799" ht="15.75" customHeight="1">
      <c r="A1799" s="8" t="s">
        <v>709</v>
      </c>
      <c r="B1799" s="8" t="s">
        <v>11</v>
      </c>
      <c r="C1799" s="8" t="s">
        <v>12</v>
      </c>
      <c r="D1799" s="9">
        <v>2378133.333333333</v>
      </c>
      <c r="E1799" s="10" t="s">
        <v>13</v>
      </c>
      <c r="F1799" s="8" t="s">
        <v>14</v>
      </c>
      <c r="G1799" s="11" t="s">
        <v>15</v>
      </c>
      <c r="H1799" s="11"/>
    </row>
    <row r="1800" ht="15.75" customHeight="1">
      <c r="A1800" s="8" t="s">
        <v>709</v>
      </c>
      <c r="B1800" s="8" t="s">
        <v>11</v>
      </c>
      <c r="C1800" s="8" t="s">
        <v>12</v>
      </c>
      <c r="D1800" s="9">
        <v>4114755.7333333334</v>
      </c>
      <c r="E1800" s="10" t="s">
        <v>16</v>
      </c>
      <c r="F1800" s="8" t="s">
        <v>14</v>
      </c>
      <c r="G1800" s="11" t="s">
        <v>15</v>
      </c>
      <c r="H1800" s="11"/>
    </row>
    <row r="1801" ht="15.75" customHeight="1">
      <c r="A1801" s="8" t="s">
        <v>709</v>
      </c>
      <c r="B1801" s="8" t="s">
        <v>11</v>
      </c>
      <c r="C1801" s="8" t="s">
        <v>12</v>
      </c>
      <c r="D1801" s="9">
        <v>2451110.933333333</v>
      </c>
      <c r="E1801" s="10" t="s">
        <v>17</v>
      </c>
      <c r="F1801" s="8" t="s">
        <v>14</v>
      </c>
      <c r="G1801" s="11" t="s">
        <v>15</v>
      </c>
      <c r="H1801" s="11"/>
    </row>
    <row r="1802" ht="15.75" customHeight="1">
      <c r="A1802" s="8" t="s">
        <v>709</v>
      </c>
      <c r="B1802" s="8" t="s">
        <v>11</v>
      </c>
      <c r="C1802" s="8" t="s">
        <v>12</v>
      </c>
      <c r="D1802" s="9">
        <v>135155.73333333334</v>
      </c>
      <c r="E1802" s="10" t="s">
        <v>18</v>
      </c>
      <c r="F1802" s="8" t="s">
        <v>14</v>
      </c>
      <c r="G1802" s="11" t="s">
        <v>15</v>
      </c>
      <c r="H1802" s="11"/>
    </row>
    <row r="1803" ht="15.75" customHeight="1">
      <c r="A1803" s="8" t="s">
        <v>709</v>
      </c>
      <c r="B1803" s="8" t="s">
        <v>11</v>
      </c>
      <c r="C1803" s="8" t="s">
        <v>12</v>
      </c>
      <c r="D1803" s="9">
        <v>2451110.933333333</v>
      </c>
      <c r="E1803" s="10" t="s">
        <v>19</v>
      </c>
      <c r="F1803" s="8" t="s">
        <v>14</v>
      </c>
      <c r="G1803" s="11" t="s">
        <v>15</v>
      </c>
      <c r="H1803" s="11"/>
    </row>
    <row r="1804" ht="15.75" customHeight="1">
      <c r="A1804" s="8" t="s">
        <v>709</v>
      </c>
      <c r="B1804" s="8" t="s">
        <v>11</v>
      </c>
      <c r="C1804" s="8" t="s">
        <v>12</v>
      </c>
      <c r="D1804" s="9">
        <v>5095802.0</v>
      </c>
      <c r="E1804" s="10" t="s">
        <v>22</v>
      </c>
      <c r="F1804" s="8" t="s">
        <v>14</v>
      </c>
      <c r="G1804" s="11" t="s">
        <v>15</v>
      </c>
      <c r="H1804" s="11"/>
    </row>
    <row r="1805" ht="15.75" hidden="1" customHeight="1">
      <c r="A1805" s="12" t="s">
        <v>710</v>
      </c>
      <c r="B1805" s="12" t="s">
        <v>11</v>
      </c>
      <c r="C1805" s="12" t="s">
        <v>12</v>
      </c>
      <c r="D1805" s="13">
        <v>1.6626068666666666E7</v>
      </c>
      <c r="E1805" s="14"/>
      <c r="F1805" s="12" t="s">
        <v>14</v>
      </c>
      <c r="G1805" s="11"/>
      <c r="H1805" s="11"/>
    </row>
    <row r="1806" ht="15.75" customHeight="1">
      <c r="A1806" s="8" t="s">
        <v>711</v>
      </c>
      <c r="B1806" s="8" t="s">
        <v>11</v>
      </c>
      <c r="C1806" s="8" t="s">
        <v>12</v>
      </c>
      <c r="D1806" s="9">
        <v>2165706.666666667</v>
      </c>
      <c r="E1806" s="10" t="s">
        <v>13</v>
      </c>
      <c r="F1806" s="8" t="s">
        <v>14</v>
      </c>
      <c r="G1806" s="11" t="s">
        <v>15</v>
      </c>
      <c r="H1806" s="11"/>
    </row>
    <row r="1807" ht="15.75" customHeight="1">
      <c r="A1807" s="8" t="s">
        <v>711</v>
      </c>
      <c r="B1807" s="8" t="s">
        <v>11</v>
      </c>
      <c r="C1807" s="8" t="s">
        <v>12</v>
      </c>
      <c r="D1807" s="9">
        <v>2995966.6666666665</v>
      </c>
      <c r="E1807" s="10" t="s">
        <v>16</v>
      </c>
      <c r="F1807" s="8" t="s">
        <v>14</v>
      </c>
      <c r="G1807" s="11" t="s">
        <v>15</v>
      </c>
      <c r="H1807" s="11"/>
    </row>
    <row r="1808" ht="15.75" customHeight="1">
      <c r="A1808" s="8" t="s">
        <v>711</v>
      </c>
      <c r="B1808" s="8" t="s">
        <v>11</v>
      </c>
      <c r="C1808" s="8" t="s">
        <v>12</v>
      </c>
      <c r="D1808" s="9">
        <v>2223333.3333333335</v>
      </c>
      <c r="E1808" s="10" t="s">
        <v>17</v>
      </c>
      <c r="F1808" s="8" t="s">
        <v>14</v>
      </c>
      <c r="G1808" s="11" t="s">
        <v>15</v>
      </c>
      <c r="H1808" s="11"/>
    </row>
    <row r="1809" ht="15.75" customHeight="1">
      <c r="A1809" s="8" t="s">
        <v>711</v>
      </c>
      <c r="B1809" s="8" t="s">
        <v>11</v>
      </c>
      <c r="C1809" s="8" t="s">
        <v>12</v>
      </c>
      <c r="D1809" s="9">
        <v>122600.0</v>
      </c>
      <c r="E1809" s="10" t="s">
        <v>18</v>
      </c>
      <c r="F1809" s="8" t="s">
        <v>14</v>
      </c>
      <c r="G1809" s="11" t="s">
        <v>15</v>
      </c>
      <c r="H1809" s="11"/>
    </row>
    <row r="1810" ht="15.75" customHeight="1">
      <c r="A1810" s="8" t="s">
        <v>711</v>
      </c>
      <c r="B1810" s="8" t="s">
        <v>11</v>
      </c>
      <c r="C1810" s="8" t="s">
        <v>12</v>
      </c>
      <c r="D1810" s="9">
        <v>2223333.3333333335</v>
      </c>
      <c r="E1810" s="10" t="s">
        <v>19</v>
      </c>
      <c r="F1810" s="8" t="s">
        <v>14</v>
      </c>
      <c r="G1810" s="11" t="s">
        <v>15</v>
      </c>
      <c r="H1810" s="11"/>
    </row>
    <row r="1811" ht="15.75" customHeight="1">
      <c r="A1811" s="8" t="s">
        <v>711</v>
      </c>
      <c r="B1811" s="8" t="s">
        <v>11</v>
      </c>
      <c r="C1811" s="8" t="s">
        <v>12</v>
      </c>
      <c r="D1811" s="9">
        <v>4141000.0</v>
      </c>
      <c r="E1811" s="10" t="s">
        <v>22</v>
      </c>
      <c r="F1811" s="8" t="s">
        <v>14</v>
      </c>
      <c r="G1811" s="11" t="s">
        <v>15</v>
      </c>
      <c r="H1811" s="11"/>
    </row>
    <row r="1812" ht="15.75" hidden="1" customHeight="1">
      <c r="A1812" s="12" t="s">
        <v>712</v>
      </c>
      <c r="B1812" s="12" t="s">
        <v>11</v>
      </c>
      <c r="C1812" s="12" t="s">
        <v>12</v>
      </c>
      <c r="D1812" s="13">
        <v>1.3871940000000002E7</v>
      </c>
      <c r="E1812" s="14"/>
      <c r="F1812" s="12" t="s">
        <v>14</v>
      </c>
      <c r="G1812" s="11"/>
      <c r="H1812" s="11"/>
    </row>
    <row r="1813" ht="15.75" customHeight="1">
      <c r="A1813" s="8" t="s">
        <v>713</v>
      </c>
      <c r="B1813" s="8" t="s">
        <v>11</v>
      </c>
      <c r="C1813" s="8" t="s">
        <v>12</v>
      </c>
      <c r="D1813" s="9">
        <v>1697227.0</v>
      </c>
      <c r="E1813" s="10" t="s">
        <v>29</v>
      </c>
      <c r="F1813" s="8" t="s">
        <v>14</v>
      </c>
      <c r="G1813" s="11" t="s">
        <v>15</v>
      </c>
      <c r="H1813" s="11"/>
    </row>
    <row r="1814" ht="15.75" hidden="1" customHeight="1">
      <c r="A1814" s="12" t="s">
        <v>714</v>
      </c>
      <c r="B1814" s="12" t="s">
        <v>11</v>
      </c>
      <c r="C1814" s="12" t="s">
        <v>12</v>
      </c>
      <c r="D1814" s="13">
        <v>1697227.0</v>
      </c>
      <c r="E1814" s="14"/>
      <c r="F1814" s="12" t="s">
        <v>14</v>
      </c>
      <c r="G1814" s="11"/>
      <c r="H1814" s="11"/>
    </row>
    <row r="1815" ht="15.75" customHeight="1">
      <c r="A1815" s="8" t="s">
        <v>715</v>
      </c>
      <c r="B1815" s="8" t="s">
        <v>11</v>
      </c>
      <c r="C1815" s="8" t="s">
        <v>12</v>
      </c>
      <c r="D1815" s="9">
        <v>754686.3333333333</v>
      </c>
      <c r="E1815" s="10" t="s">
        <v>13</v>
      </c>
      <c r="F1815" s="8" t="s">
        <v>14</v>
      </c>
      <c r="G1815" s="11" t="s">
        <v>15</v>
      </c>
      <c r="H1815" s="11"/>
    </row>
    <row r="1816" ht="15.75" customHeight="1">
      <c r="A1816" s="8" t="s">
        <v>715</v>
      </c>
      <c r="B1816" s="8" t="s">
        <v>11</v>
      </c>
      <c r="C1816" s="8" t="s">
        <v>12</v>
      </c>
      <c r="D1816" s="9">
        <v>1204500.8</v>
      </c>
      <c r="E1816" s="10" t="s">
        <v>16</v>
      </c>
      <c r="F1816" s="8" t="s">
        <v>14</v>
      </c>
      <c r="G1816" s="11" t="s">
        <v>15</v>
      </c>
      <c r="H1816" s="11"/>
    </row>
    <row r="1817" ht="15.75" customHeight="1">
      <c r="A1817" s="8" t="s">
        <v>715</v>
      </c>
      <c r="B1817" s="8" t="s">
        <v>11</v>
      </c>
      <c r="C1817" s="8" t="s">
        <v>12</v>
      </c>
      <c r="D1817" s="9">
        <v>1265887.2666666666</v>
      </c>
      <c r="E1817" s="10" t="s">
        <v>17</v>
      </c>
      <c r="F1817" s="8" t="s">
        <v>14</v>
      </c>
      <c r="G1817" s="11" t="s">
        <v>15</v>
      </c>
      <c r="H1817" s="11"/>
    </row>
    <row r="1818" ht="15.75" customHeight="1">
      <c r="A1818" s="8" t="s">
        <v>715</v>
      </c>
      <c r="B1818" s="8" t="s">
        <v>11</v>
      </c>
      <c r="C1818" s="8" t="s">
        <v>12</v>
      </c>
      <c r="D1818" s="9">
        <v>69794.13333333333</v>
      </c>
      <c r="E1818" s="10" t="s">
        <v>18</v>
      </c>
      <c r="F1818" s="8" t="s">
        <v>14</v>
      </c>
      <c r="G1818" s="11" t="s">
        <v>15</v>
      </c>
      <c r="H1818" s="11"/>
    </row>
    <row r="1819" ht="15.75" customHeight="1">
      <c r="A1819" s="8" t="s">
        <v>715</v>
      </c>
      <c r="B1819" s="8" t="s">
        <v>11</v>
      </c>
      <c r="C1819" s="8" t="s">
        <v>12</v>
      </c>
      <c r="D1819" s="9">
        <v>1265887.2666666666</v>
      </c>
      <c r="E1819" s="10" t="s">
        <v>19</v>
      </c>
      <c r="F1819" s="8" t="s">
        <v>14</v>
      </c>
      <c r="G1819" s="11" t="s">
        <v>15</v>
      </c>
      <c r="H1819" s="11"/>
    </row>
    <row r="1820" ht="15.75" customHeight="1">
      <c r="A1820" s="8" t="s">
        <v>715</v>
      </c>
      <c r="B1820" s="8" t="s">
        <v>11</v>
      </c>
      <c r="C1820" s="8" t="s">
        <v>12</v>
      </c>
      <c r="D1820" s="9">
        <v>1270385.0</v>
      </c>
      <c r="E1820" s="10" t="s">
        <v>22</v>
      </c>
      <c r="F1820" s="8" t="s">
        <v>14</v>
      </c>
      <c r="G1820" s="11" t="s">
        <v>15</v>
      </c>
      <c r="H1820" s="11"/>
    </row>
    <row r="1821" ht="15.75" hidden="1" customHeight="1">
      <c r="A1821" s="12" t="s">
        <v>716</v>
      </c>
      <c r="B1821" s="12" t="s">
        <v>11</v>
      </c>
      <c r="C1821" s="12" t="s">
        <v>12</v>
      </c>
      <c r="D1821" s="13">
        <v>5831140.8</v>
      </c>
      <c r="E1821" s="14"/>
      <c r="F1821" s="12" t="s">
        <v>14</v>
      </c>
      <c r="G1821" s="11"/>
      <c r="H1821" s="11"/>
    </row>
    <row r="1822" ht="15.75" customHeight="1">
      <c r="A1822" s="8" t="s">
        <v>717</v>
      </c>
      <c r="B1822" s="8" t="s">
        <v>11</v>
      </c>
      <c r="C1822" s="8" t="s">
        <v>12</v>
      </c>
      <c r="D1822" s="9">
        <v>4342613.333333334</v>
      </c>
      <c r="E1822" s="10" t="s">
        <v>13</v>
      </c>
      <c r="F1822" s="8" t="s">
        <v>14</v>
      </c>
      <c r="G1822" s="11" t="s">
        <v>15</v>
      </c>
      <c r="H1822" s="11"/>
    </row>
    <row r="1823" ht="15.75" customHeight="1">
      <c r="A1823" s="8" t="s">
        <v>717</v>
      </c>
      <c r="B1823" s="8" t="s">
        <v>11</v>
      </c>
      <c r="C1823" s="8" t="s">
        <v>12</v>
      </c>
      <c r="D1823" s="9">
        <v>9585625.0</v>
      </c>
      <c r="E1823" s="10" t="s">
        <v>16</v>
      </c>
      <c r="F1823" s="8" t="s">
        <v>14</v>
      </c>
      <c r="G1823" s="11" t="s">
        <v>15</v>
      </c>
      <c r="H1823" s="11"/>
    </row>
    <row r="1824" ht="15.75" customHeight="1">
      <c r="A1824" s="8" t="s">
        <v>717</v>
      </c>
      <c r="B1824" s="8" t="s">
        <v>11</v>
      </c>
      <c r="C1824" s="8" t="s">
        <v>12</v>
      </c>
      <c r="D1824" s="9">
        <v>4935000.0</v>
      </c>
      <c r="E1824" s="10" t="s">
        <v>17</v>
      </c>
      <c r="F1824" s="8" t="s">
        <v>14</v>
      </c>
      <c r="G1824" s="11" t="s">
        <v>15</v>
      </c>
      <c r="H1824" s="11"/>
    </row>
    <row r="1825" ht="15.75" customHeight="1">
      <c r="A1825" s="8" t="s">
        <v>717</v>
      </c>
      <c r="B1825" s="8" t="s">
        <v>11</v>
      </c>
      <c r="C1825" s="8" t="s">
        <v>12</v>
      </c>
      <c r="D1825" s="9">
        <v>272066.93333333335</v>
      </c>
      <c r="E1825" s="10" t="s">
        <v>18</v>
      </c>
      <c r="F1825" s="8" t="s">
        <v>14</v>
      </c>
      <c r="G1825" s="11" t="s">
        <v>15</v>
      </c>
      <c r="H1825" s="11"/>
    </row>
    <row r="1826" ht="15.75" customHeight="1">
      <c r="A1826" s="8" t="s">
        <v>717</v>
      </c>
      <c r="B1826" s="8" t="s">
        <v>11</v>
      </c>
      <c r="C1826" s="8" t="s">
        <v>12</v>
      </c>
      <c r="D1826" s="9">
        <v>4935000.0</v>
      </c>
      <c r="E1826" s="10" t="s">
        <v>19</v>
      </c>
      <c r="F1826" s="8" t="s">
        <v>14</v>
      </c>
      <c r="G1826" s="11" t="s">
        <v>15</v>
      </c>
      <c r="H1826" s="11"/>
    </row>
    <row r="1827" ht="15.75" customHeight="1">
      <c r="A1827" s="8" t="s">
        <v>717</v>
      </c>
      <c r="B1827" s="8" t="s">
        <v>11</v>
      </c>
      <c r="C1827" s="8" t="s">
        <v>12</v>
      </c>
      <c r="D1827" s="9">
        <v>9305600.0</v>
      </c>
      <c r="E1827" s="10" t="s">
        <v>22</v>
      </c>
      <c r="F1827" s="8" t="s">
        <v>14</v>
      </c>
      <c r="G1827" s="11" t="s">
        <v>15</v>
      </c>
      <c r="H1827" s="11"/>
    </row>
    <row r="1828" ht="15.75" hidden="1" customHeight="1">
      <c r="A1828" s="12" t="s">
        <v>718</v>
      </c>
      <c r="B1828" s="12" t="s">
        <v>11</v>
      </c>
      <c r="C1828" s="12" t="s">
        <v>12</v>
      </c>
      <c r="D1828" s="13">
        <v>3.337590526666667E7</v>
      </c>
      <c r="E1828" s="14"/>
      <c r="F1828" s="12" t="s">
        <v>14</v>
      </c>
      <c r="G1828" s="11"/>
      <c r="H1828" s="11"/>
    </row>
    <row r="1829" ht="15.75" customHeight="1">
      <c r="A1829" s="8" t="s">
        <v>719</v>
      </c>
      <c r="B1829" s="8" t="s">
        <v>11</v>
      </c>
      <c r="C1829" s="8" t="s">
        <v>12</v>
      </c>
      <c r="D1829" s="9">
        <v>1787744.0</v>
      </c>
      <c r="E1829" s="10" t="s">
        <v>13</v>
      </c>
      <c r="F1829" s="8" t="s">
        <v>14</v>
      </c>
      <c r="G1829" s="11" t="s">
        <v>15</v>
      </c>
      <c r="H1829" s="11"/>
    </row>
    <row r="1830" ht="15.75" customHeight="1">
      <c r="A1830" s="8" t="s">
        <v>719</v>
      </c>
      <c r="B1830" s="8" t="s">
        <v>11</v>
      </c>
      <c r="C1830" s="8" t="s">
        <v>12</v>
      </c>
      <c r="D1830" s="9">
        <v>2389210.6666666665</v>
      </c>
      <c r="E1830" s="10" t="s">
        <v>16</v>
      </c>
      <c r="F1830" s="8" t="s">
        <v>14</v>
      </c>
      <c r="G1830" s="11" t="s">
        <v>15</v>
      </c>
      <c r="H1830" s="11"/>
    </row>
    <row r="1831" ht="15.75" customHeight="1">
      <c r="A1831" s="8" t="s">
        <v>719</v>
      </c>
      <c r="B1831" s="8" t="s">
        <v>11</v>
      </c>
      <c r="C1831" s="8" t="s">
        <v>12</v>
      </c>
      <c r="D1831" s="9">
        <v>1869600.3333333333</v>
      </c>
      <c r="E1831" s="10" t="s">
        <v>17</v>
      </c>
      <c r="F1831" s="8" t="s">
        <v>14</v>
      </c>
      <c r="G1831" s="11" t="s">
        <v>15</v>
      </c>
      <c r="H1831" s="11"/>
    </row>
    <row r="1832" ht="15.75" customHeight="1">
      <c r="A1832" s="8" t="s">
        <v>719</v>
      </c>
      <c r="B1832" s="8" t="s">
        <v>11</v>
      </c>
      <c r="C1832" s="8" t="s">
        <v>12</v>
      </c>
      <c r="D1832" s="9">
        <v>103068.26666666666</v>
      </c>
      <c r="E1832" s="10" t="s">
        <v>18</v>
      </c>
      <c r="F1832" s="8" t="s">
        <v>14</v>
      </c>
      <c r="G1832" s="11" t="s">
        <v>15</v>
      </c>
      <c r="H1832" s="11"/>
    </row>
    <row r="1833" ht="15.75" customHeight="1">
      <c r="A1833" s="8" t="s">
        <v>719</v>
      </c>
      <c r="B1833" s="8" t="s">
        <v>11</v>
      </c>
      <c r="C1833" s="8" t="s">
        <v>12</v>
      </c>
      <c r="D1833" s="9">
        <v>1869600.3333333333</v>
      </c>
      <c r="E1833" s="10" t="s">
        <v>19</v>
      </c>
      <c r="F1833" s="8" t="s">
        <v>14</v>
      </c>
      <c r="G1833" s="11" t="s">
        <v>15</v>
      </c>
      <c r="H1833" s="11"/>
    </row>
    <row r="1834" ht="15.75" customHeight="1">
      <c r="A1834" s="8" t="s">
        <v>719</v>
      </c>
      <c r="B1834" s="8" t="s">
        <v>11</v>
      </c>
      <c r="C1834" s="8" t="s">
        <v>12</v>
      </c>
      <c r="D1834" s="9">
        <v>2830880.0</v>
      </c>
      <c r="E1834" s="10" t="s">
        <v>22</v>
      </c>
      <c r="F1834" s="8" t="s">
        <v>14</v>
      </c>
      <c r="G1834" s="11" t="s">
        <v>15</v>
      </c>
      <c r="H1834" s="11"/>
    </row>
    <row r="1835" ht="15.75" hidden="1" customHeight="1">
      <c r="A1835" s="12" t="s">
        <v>720</v>
      </c>
      <c r="B1835" s="12" t="s">
        <v>11</v>
      </c>
      <c r="C1835" s="12" t="s">
        <v>12</v>
      </c>
      <c r="D1835" s="13">
        <v>1.08501036E7</v>
      </c>
      <c r="E1835" s="14"/>
      <c r="F1835" s="12" t="s">
        <v>14</v>
      </c>
      <c r="G1835" s="11"/>
      <c r="H1835" s="11"/>
    </row>
    <row r="1836" ht="15.75" customHeight="1">
      <c r="A1836" s="8" t="s">
        <v>721</v>
      </c>
      <c r="B1836" s="8" t="s">
        <v>11</v>
      </c>
      <c r="C1836" s="8" t="s">
        <v>12</v>
      </c>
      <c r="D1836" s="9">
        <v>854609.9333333333</v>
      </c>
      <c r="E1836" s="10" t="s">
        <v>13</v>
      </c>
      <c r="F1836" s="8" t="s">
        <v>14</v>
      </c>
      <c r="G1836" s="11" t="s">
        <v>15</v>
      </c>
      <c r="H1836" s="11"/>
    </row>
    <row r="1837" ht="15.75" customHeight="1">
      <c r="A1837" s="8" t="s">
        <v>721</v>
      </c>
      <c r="B1837" s="8" t="s">
        <v>11</v>
      </c>
      <c r="C1837" s="8" t="s">
        <v>12</v>
      </c>
      <c r="D1837" s="9">
        <v>1352626.5333333334</v>
      </c>
      <c r="E1837" s="10" t="s">
        <v>16</v>
      </c>
      <c r="F1837" s="8" t="s">
        <v>14</v>
      </c>
      <c r="G1837" s="11" t="s">
        <v>15</v>
      </c>
      <c r="H1837" s="11"/>
    </row>
    <row r="1838" ht="15.75" customHeight="1">
      <c r="A1838" s="8" t="s">
        <v>721</v>
      </c>
      <c r="B1838" s="8" t="s">
        <v>11</v>
      </c>
      <c r="C1838" s="8" t="s">
        <v>12</v>
      </c>
      <c r="D1838" s="9">
        <v>1002122.1333333333</v>
      </c>
      <c r="E1838" s="10" t="s">
        <v>17</v>
      </c>
      <c r="F1838" s="8" t="s">
        <v>14</v>
      </c>
      <c r="G1838" s="11" t="s">
        <v>15</v>
      </c>
      <c r="H1838" s="11"/>
    </row>
    <row r="1839" ht="15.75" customHeight="1">
      <c r="A1839" s="8" t="s">
        <v>721</v>
      </c>
      <c r="B1839" s="8" t="s">
        <v>11</v>
      </c>
      <c r="C1839" s="8" t="s">
        <v>12</v>
      </c>
      <c r="D1839" s="9">
        <v>55192.86666666667</v>
      </c>
      <c r="E1839" s="10" t="s">
        <v>18</v>
      </c>
      <c r="F1839" s="8" t="s">
        <v>14</v>
      </c>
      <c r="G1839" s="11" t="s">
        <v>15</v>
      </c>
      <c r="H1839" s="11"/>
    </row>
    <row r="1840" ht="15.75" customHeight="1">
      <c r="A1840" s="8" t="s">
        <v>721</v>
      </c>
      <c r="B1840" s="8" t="s">
        <v>11</v>
      </c>
      <c r="C1840" s="8" t="s">
        <v>12</v>
      </c>
      <c r="D1840" s="9">
        <v>1002122.1333333333</v>
      </c>
      <c r="E1840" s="10" t="s">
        <v>19</v>
      </c>
      <c r="F1840" s="8" t="s">
        <v>14</v>
      </c>
      <c r="G1840" s="11" t="s">
        <v>15</v>
      </c>
      <c r="H1840" s="11"/>
    </row>
    <row r="1841" ht="15.75" hidden="1" customHeight="1">
      <c r="A1841" s="12" t="s">
        <v>722</v>
      </c>
      <c r="B1841" s="12" t="s">
        <v>11</v>
      </c>
      <c r="C1841" s="12" t="s">
        <v>12</v>
      </c>
      <c r="D1841" s="13">
        <v>4266673.6</v>
      </c>
      <c r="E1841" s="14"/>
      <c r="F1841" s="12" t="s">
        <v>14</v>
      </c>
      <c r="G1841" s="11"/>
      <c r="H1841" s="11"/>
    </row>
    <row r="1842" ht="15.75" customHeight="1">
      <c r="A1842" s="8" t="s">
        <v>723</v>
      </c>
      <c r="B1842" s="8" t="s">
        <v>11</v>
      </c>
      <c r="C1842" s="8" t="s">
        <v>12</v>
      </c>
      <c r="D1842" s="9">
        <v>4500000.0</v>
      </c>
      <c r="E1842" s="10" t="s">
        <v>724</v>
      </c>
      <c r="F1842" s="8" t="s">
        <v>14</v>
      </c>
      <c r="G1842" s="11" t="s">
        <v>15</v>
      </c>
      <c r="H1842" s="11"/>
    </row>
    <row r="1843" ht="15.75" hidden="1" customHeight="1">
      <c r="A1843" s="12" t="s">
        <v>725</v>
      </c>
      <c r="B1843" s="12" t="s">
        <v>11</v>
      </c>
      <c r="C1843" s="12" t="s">
        <v>12</v>
      </c>
      <c r="D1843" s="13">
        <v>4500000.0</v>
      </c>
      <c r="E1843" s="14"/>
      <c r="F1843" s="12" t="s">
        <v>14</v>
      </c>
      <c r="G1843" s="11"/>
      <c r="H1843" s="11"/>
    </row>
    <row r="1844" ht="15.75" customHeight="1">
      <c r="A1844" s="8" t="s">
        <v>726</v>
      </c>
      <c r="B1844" s="8" t="s">
        <v>11</v>
      </c>
      <c r="C1844" s="8" t="s">
        <v>12</v>
      </c>
      <c r="D1844" s="9">
        <v>944164.2000000001</v>
      </c>
      <c r="E1844" s="10" t="s">
        <v>13</v>
      </c>
      <c r="F1844" s="8" t="s">
        <v>14</v>
      </c>
      <c r="G1844" s="11" t="s">
        <v>15</v>
      </c>
      <c r="H1844" s="11"/>
    </row>
    <row r="1845" ht="15.75" customHeight="1">
      <c r="A1845" s="8" t="s">
        <v>726</v>
      </c>
      <c r="B1845" s="8" t="s">
        <v>11</v>
      </c>
      <c r="C1845" s="8" t="s">
        <v>12</v>
      </c>
      <c r="D1845" s="9">
        <v>1839924.2666666666</v>
      </c>
      <c r="E1845" s="10" t="s">
        <v>16</v>
      </c>
      <c r="F1845" s="8" t="s">
        <v>14</v>
      </c>
      <c r="G1845" s="11" t="s">
        <v>15</v>
      </c>
      <c r="H1845" s="11"/>
    </row>
    <row r="1846" ht="15.75" customHeight="1">
      <c r="A1846" s="8" t="s">
        <v>726</v>
      </c>
      <c r="B1846" s="8" t="s">
        <v>11</v>
      </c>
      <c r="C1846" s="8" t="s">
        <v>12</v>
      </c>
      <c r="D1846" s="9">
        <v>1015609.4666666667</v>
      </c>
      <c r="E1846" s="10" t="s">
        <v>17</v>
      </c>
      <c r="F1846" s="8" t="s">
        <v>14</v>
      </c>
      <c r="G1846" s="11" t="s">
        <v>15</v>
      </c>
      <c r="H1846" s="11"/>
    </row>
    <row r="1847" ht="15.75" customHeight="1">
      <c r="A1847" s="8" t="s">
        <v>726</v>
      </c>
      <c r="B1847" s="8" t="s">
        <v>11</v>
      </c>
      <c r="C1847" s="8" t="s">
        <v>12</v>
      </c>
      <c r="D1847" s="9">
        <v>55992.933333333334</v>
      </c>
      <c r="E1847" s="10" t="s">
        <v>18</v>
      </c>
      <c r="F1847" s="8" t="s">
        <v>14</v>
      </c>
      <c r="G1847" s="11" t="s">
        <v>15</v>
      </c>
      <c r="H1847" s="11"/>
    </row>
    <row r="1848" ht="15.75" customHeight="1">
      <c r="A1848" s="8" t="s">
        <v>726</v>
      </c>
      <c r="B1848" s="8" t="s">
        <v>11</v>
      </c>
      <c r="C1848" s="8" t="s">
        <v>12</v>
      </c>
      <c r="D1848" s="9">
        <v>1015609.4666666667</v>
      </c>
      <c r="E1848" s="10" t="s">
        <v>19</v>
      </c>
      <c r="F1848" s="8" t="s">
        <v>14</v>
      </c>
      <c r="G1848" s="11" t="s">
        <v>15</v>
      </c>
      <c r="H1848" s="11"/>
    </row>
    <row r="1849" ht="15.75" customHeight="1">
      <c r="A1849" s="8" t="s">
        <v>726</v>
      </c>
      <c r="B1849" s="8" t="s">
        <v>11</v>
      </c>
      <c r="C1849" s="8" t="s">
        <v>12</v>
      </c>
      <c r="D1849" s="9">
        <v>646722.0</v>
      </c>
      <c r="E1849" s="10" t="s">
        <v>22</v>
      </c>
      <c r="F1849" s="8" t="s">
        <v>14</v>
      </c>
      <c r="G1849" s="11" t="s">
        <v>15</v>
      </c>
      <c r="H1849" s="11"/>
    </row>
    <row r="1850" ht="15.75" hidden="1" customHeight="1">
      <c r="A1850" s="12" t="s">
        <v>727</v>
      </c>
      <c r="B1850" s="12" t="s">
        <v>11</v>
      </c>
      <c r="C1850" s="12" t="s">
        <v>12</v>
      </c>
      <c r="D1850" s="13">
        <v>5518022.333333333</v>
      </c>
      <c r="E1850" s="14"/>
      <c r="F1850" s="12" t="s">
        <v>14</v>
      </c>
      <c r="G1850" s="11"/>
      <c r="H1850" s="11"/>
    </row>
    <row r="1851" ht="15.75" customHeight="1">
      <c r="A1851" s="8" t="s">
        <v>728</v>
      </c>
      <c r="B1851" s="8" t="s">
        <v>11</v>
      </c>
      <c r="C1851" s="8" t="s">
        <v>12</v>
      </c>
      <c r="D1851" s="9">
        <v>753921.0</v>
      </c>
      <c r="E1851" s="10" t="s">
        <v>13</v>
      </c>
      <c r="F1851" s="8" t="s">
        <v>14</v>
      </c>
      <c r="G1851" s="11" t="s">
        <v>15</v>
      </c>
      <c r="H1851" s="11"/>
    </row>
    <row r="1852" ht="15.75" customHeight="1">
      <c r="A1852" s="8" t="s">
        <v>728</v>
      </c>
      <c r="B1852" s="8" t="s">
        <v>11</v>
      </c>
      <c r="C1852" s="8" t="s">
        <v>12</v>
      </c>
      <c r="D1852" s="9">
        <v>1531133.3333333333</v>
      </c>
      <c r="E1852" s="10" t="s">
        <v>16</v>
      </c>
      <c r="F1852" s="8" t="s">
        <v>14</v>
      </c>
      <c r="G1852" s="11" t="s">
        <v>15</v>
      </c>
      <c r="H1852" s="11"/>
    </row>
    <row r="1853" ht="15.75" customHeight="1">
      <c r="A1853" s="8" t="s">
        <v>728</v>
      </c>
      <c r="B1853" s="8" t="s">
        <v>11</v>
      </c>
      <c r="C1853" s="8" t="s">
        <v>12</v>
      </c>
      <c r="D1853" s="9">
        <v>1004054.0666666667</v>
      </c>
      <c r="E1853" s="10" t="s">
        <v>17</v>
      </c>
      <c r="F1853" s="8" t="s">
        <v>14</v>
      </c>
      <c r="G1853" s="11" t="s">
        <v>15</v>
      </c>
      <c r="H1853" s="11"/>
    </row>
    <row r="1854" ht="15.75" customHeight="1">
      <c r="A1854" s="8" t="s">
        <v>728</v>
      </c>
      <c r="B1854" s="8" t="s">
        <v>11</v>
      </c>
      <c r="C1854" s="8" t="s">
        <v>12</v>
      </c>
      <c r="D1854" s="9">
        <v>55352.933333333334</v>
      </c>
      <c r="E1854" s="10" t="s">
        <v>18</v>
      </c>
      <c r="F1854" s="8" t="s">
        <v>14</v>
      </c>
      <c r="G1854" s="11" t="s">
        <v>15</v>
      </c>
      <c r="H1854" s="11"/>
    </row>
    <row r="1855" ht="15.75" customHeight="1">
      <c r="A1855" s="8" t="s">
        <v>728</v>
      </c>
      <c r="B1855" s="8" t="s">
        <v>11</v>
      </c>
      <c r="C1855" s="8" t="s">
        <v>12</v>
      </c>
      <c r="D1855" s="9">
        <v>1004054.0666666667</v>
      </c>
      <c r="E1855" s="10" t="s">
        <v>19</v>
      </c>
      <c r="F1855" s="8" t="s">
        <v>14</v>
      </c>
      <c r="G1855" s="11" t="s">
        <v>15</v>
      </c>
      <c r="H1855" s="11"/>
    </row>
    <row r="1856" ht="15.75" customHeight="1">
      <c r="A1856" s="8" t="s">
        <v>728</v>
      </c>
      <c r="B1856" s="8" t="s">
        <v>11</v>
      </c>
      <c r="C1856" s="8" t="s">
        <v>12</v>
      </c>
      <c r="D1856" s="9">
        <v>1628745.0</v>
      </c>
      <c r="E1856" s="10" t="s">
        <v>22</v>
      </c>
      <c r="F1856" s="8" t="s">
        <v>14</v>
      </c>
      <c r="G1856" s="11" t="s">
        <v>15</v>
      </c>
      <c r="H1856" s="11"/>
    </row>
    <row r="1857" ht="15.75" hidden="1" customHeight="1">
      <c r="A1857" s="12" t="s">
        <v>729</v>
      </c>
      <c r="B1857" s="12" t="s">
        <v>11</v>
      </c>
      <c r="C1857" s="12" t="s">
        <v>12</v>
      </c>
      <c r="D1857" s="13">
        <v>5977260.399999999</v>
      </c>
      <c r="E1857" s="14"/>
      <c r="F1857" s="12" t="s">
        <v>14</v>
      </c>
      <c r="G1857" s="11"/>
      <c r="H1857" s="11"/>
    </row>
    <row r="1858" ht="15.75" customHeight="1">
      <c r="A1858" s="8" t="s">
        <v>730</v>
      </c>
      <c r="B1858" s="8" t="s">
        <v>11</v>
      </c>
      <c r="C1858" s="8" t="s">
        <v>12</v>
      </c>
      <c r="D1858" s="9">
        <v>589132.1333333333</v>
      </c>
      <c r="E1858" s="10" t="s">
        <v>13</v>
      </c>
      <c r="F1858" s="8" t="s">
        <v>14</v>
      </c>
      <c r="G1858" s="11" t="s">
        <v>15</v>
      </c>
      <c r="H1858" s="11"/>
    </row>
    <row r="1859" ht="15.75" customHeight="1">
      <c r="A1859" s="8" t="s">
        <v>730</v>
      </c>
      <c r="B1859" s="8" t="s">
        <v>11</v>
      </c>
      <c r="C1859" s="8" t="s">
        <v>12</v>
      </c>
      <c r="D1859" s="9">
        <v>349917.3333333333</v>
      </c>
      <c r="E1859" s="10" t="s">
        <v>16</v>
      </c>
      <c r="F1859" s="8" t="s">
        <v>14</v>
      </c>
      <c r="G1859" s="11" t="s">
        <v>15</v>
      </c>
      <c r="H1859" s="11"/>
    </row>
    <row r="1860" ht="15.75" customHeight="1">
      <c r="A1860" s="8" t="s">
        <v>730</v>
      </c>
      <c r="B1860" s="8" t="s">
        <v>11</v>
      </c>
      <c r="C1860" s="8" t="s">
        <v>12</v>
      </c>
      <c r="D1860" s="9">
        <v>970308.1333333333</v>
      </c>
      <c r="E1860" s="10" t="s">
        <v>17</v>
      </c>
      <c r="F1860" s="8" t="s">
        <v>14</v>
      </c>
      <c r="G1860" s="11" t="s">
        <v>15</v>
      </c>
      <c r="H1860" s="11"/>
    </row>
    <row r="1861" ht="15.75" customHeight="1">
      <c r="A1861" s="8" t="s">
        <v>730</v>
      </c>
      <c r="B1861" s="8" t="s">
        <v>11</v>
      </c>
      <c r="C1861" s="8" t="s">
        <v>12</v>
      </c>
      <c r="D1861" s="9">
        <v>53450.26666666666</v>
      </c>
      <c r="E1861" s="10" t="s">
        <v>18</v>
      </c>
      <c r="F1861" s="8" t="s">
        <v>14</v>
      </c>
      <c r="G1861" s="11" t="s">
        <v>15</v>
      </c>
      <c r="H1861" s="11"/>
    </row>
    <row r="1862" ht="15.75" customHeight="1">
      <c r="A1862" s="8" t="s">
        <v>730</v>
      </c>
      <c r="B1862" s="8" t="s">
        <v>11</v>
      </c>
      <c r="C1862" s="8" t="s">
        <v>12</v>
      </c>
      <c r="D1862" s="9">
        <v>970308.1333333333</v>
      </c>
      <c r="E1862" s="10" t="s">
        <v>19</v>
      </c>
      <c r="F1862" s="8" t="s">
        <v>14</v>
      </c>
      <c r="G1862" s="11" t="s">
        <v>15</v>
      </c>
      <c r="H1862" s="11"/>
    </row>
    <row r="1863" ht="15.75" hidden="1" customHeight="1">
      <c r="A1863" s="12" t="s">
        <v>731</v>
      </c>
      <c r="B1863" s="12" t="s">
        <v>11</v>
      </c>
      <c r="C1863" s="12" t="s">
        <v>12</v>
      </c>
      <c r="D1863" s="13">
        <v>2933116.0</v>
      </c>
      <c r="E1863" s="14"/>
      <c r="F1863" s="12" t="s">
        <v>14</v>
      </c>
      <c r="G1863" s="11"/>
      <c r="H1863" s="11"/>
    </row>
    <row r="1864" ht="15.75" customHeight="1">
      <c r="A1864" s="8" t="s">
        <v>732</v>
      </c>
      <c r="B1864" s="8" t="s">
        <v>11</v>
      </c>
      <c r="C1864" s="8" t="s">
        <v>12</v>
      </c>
      <c r="D1864" s="9">
        <v>735973.0</v>
      </c>
      <c r="E1864" s="10" t="s">
        <v>13</v>
      </c>
      <c r="F1864" s="8" t="s">
        <v>14</v>
      </c>
      <c r="G1864" s="11" t="s">
        <v>15</v>
      </c>
      <c r="H1864" s="11"/>
    </row>
    <row r="1865" ht="15.75" customHeight="1">
      <c r="A1865" s="8" t="s">
        <v>732</v>
      </c>
      <c r="B1865" s="8" t="s">
        <v>11</v>
      </c>
      <c r="C1865" s="8" t="s">
        <v>12</v>
      </c>
      <c r="D1865" s="9">
        <v>856100.8</v>
      </c>
      <c r="E1865" s="10" t="s">
        <v>16</v>
      </c>
      <c r="F1865" s="8" t="s">
        <v>14</v>
      </c>
      <c r="G1865" s="11" t="s">
        <v>15</v>
      </c>
      <c r="H1865" s="11"/>
    </row>
    <row r="1866" ht="15.75" customHeight="1">
      <c r="A1866" s="8" t="s">
        <v>732</v>
      </c>
      <c r="B1866" s="8" t="s">
        <v>11</v>
      </c>
      <c r="C1866" s="8" t="s">
        <v>12</v>
      </c>
      <c r="D1866" s="9">
        <v>503146.2</v>
      </c>
      <c r="E1866" s="10" t="s">
        <v>17</v>
      </c>
      <c r="F1866" s="8" t="s">
        <v>14</v>
      </c>
      <c r="G1866" s="11" t="s">
        <v>15</v>
      </c>
      <c r="H1866" s="11"/>
    </row>
    <row r="1867" ht="15.75" customHeight="1">
      <c r="A1867" s="8" t="s">
        <v>732</v>
      </c>
      <c r="B1867" s="8" t="s">
        <v>11</v>
      </c>
      <c r="C1867" s="8" t="s">
        <v>12</v>
      </c>
      <c r="D1867" s="9">
        <v>12882.333333333332</v>
      </c>
      <c r="E1867" s="10" t="s">
        <v>18</v>
      </c>
      <c r="F1867" s="8" t="s">
        <v>14</v>
      </c>
      <c r="G1867" s="11" t="s">
        <v>15</v>
      </c>
      <c r="H1867" s="11"/>
    </row>
    <row r="1868" ht="15.75" customHeight="1">
      <c r="A1868" s="8" t="s">
        <v>732</v>
      </c>
      <c r="B1868" s="8" t="s">
        <v>11</v>
      </c>
      <c r="C1868" s="8" t="s">
        <v>12</v>
      </c>
      <c r="D1868" s="9">
        <v>1035298.2</v>
      </c>
      <c r="E1868" s="10" t="s">
        <v>19</v>
      </c>
      <c r="F1868" s="8" t="s">
        <v>14</v>
      </c>
      <c r="G1868" s="11" t="s">
        <v>15</v>
      </c>
      <c r="H1868" s="11"/>
    </row>
    <row r="1869" ht="15.75" hidden="1" customHeight="1">
      <c r="A1869" s="12" t="s">
        <v>733</v>
      </c>
      <c r="B1869" s="12" t="s">
        <v>11</v>
      </c>
      <c r="C1869" s="12" t="s">
        <v>12</v>
      </c>
      <c r="D1869" s="13">
        <v>3143400.533333333</v>
      </c>
      <c r="E1869" s="14"/>
      <c r="F1869" s="12" t="s">
        <v>14</v>
      </c>
      <c r="G1869" s="11"/>
      <c r="H1869" s="11"/>
    </row>
    <row r="1870" ht="15.75" customHeight="1">
      <c r="A1870" s="8" t="s">
        <v>734</v>
      </c>
      <c r="B1870" s="8" t="s">
        <v>11</v>
      </c>
      <c r="C1870" s="8" t="s">
        <v>12</v>
      </c>
      <c r="D1870" s="9">
        <v>779335.2000000001</v>
      </c>
      <c r="E1870" s="10" t="s">
        <v>13</v>
      </c>
      <c r="F1870" s="8" t="s">
        <v>14</v>
      </c>
      <c r="G1870" s="11" t="s">
        <v>15</v>
      </c>
      <c r="H1870" s="11"/>
    </row>
    <row r="1871" ht="15.75" customHeight="1">
      <c r="A1871" s="8" t="s">
        <v>734</v>
      </c>
      <c r="B1871" s="8" t="s">
        <v>11</v>
      </c>
      <c r="C1871" s="8" t="s">
        <v>12</v>
      </c>
      <c r="D1871" s="9">
        <v>550340.4666666667</v>
      </c>
      <c r="E1871" s="10" t="s">
        <v>16</v>
      </c>
      <c r="F1871" s="8" t="s">
        <v>14</v>
      </c>
      <c r="G1871" s="11" t="s">
        <v>15</v>
      </c>
      <c r="H1871" s="11"/>
    </row>
    <row r="1872" ht="15.75" customHeight="1">
      <c r="A1872" s="8" t="s">
        <v>734</v>
      </c>
      <c r="B1872" s="8" t="s">
        <v>11</v>
      </c>
      <c r="C1872" s="8" t="s">
        <v>12</v>
      </c>
      <c r="D1872" s="9">
        <v>965320.9333333333</v>
      </c>
      <c r="E1872" s="10" t="s">
        <v>17</v>
      </c>
      <c r="F1872" s="8" t="s">
        <v>14</v>
      </c>
      <c r="G1872" s="11" t="s">
        <v>15</v>
      </c>
      <c r="H1872" s="11"/>
    </row>
    <row r="1873" ht="15.75" customHeight="1">
      <c r="A1873" s="8" t="s">
        <v>734</v>
      </c>
      <c r="B1873" s="8" t="s">
        <v>11</v>
      </c>
      <c r="C1873" s="8" t="s">
        <v>12</v>
      </c>
      <c r="D1873" s="9">
        <v>53233.2</v>
      </c>
      <c r="E1873" s="10" t="s">
        <v>18</v>
      </c>
      <c r="F1873" s="8" t="s">
        <v>14</v>
      </c>
      <c r="G1873" s="11" t="s">
        <v>15</v>
      </c>
      <c r="H1873" s="11"/>
    </row>
    <row r="1874" ht="15.75" customHeight="1">
      <c r="A1874" s="8" t="s">
        <v>734</v>
      </c>
      <c r="B1874" s="8" t="s">
        <v>11</v>
      </c>
      <c r="C1874" s="8" t="s">
        <v>12</v>
      </c>
      <c r="D1874" s="9">
        <v>965320.9333333333</v>
      </c>
      <c r="E1874" s="10" t="s">
        <v>19</v>
      </c>
      <c r="F1874" s="8" t="s">
        <v>14</v>
      </c>
      <c r="G1874" s="11" t="s">
        <v>15</v>
      </c>
      <c r="H1874" s="11"/>
    </row>
    <row r="1875" ht="15.75" hidden="1" customHeight="1">
      <c r="A1875" s="12" t="s">
        <v>735</v>
      </c>
      <c r="B1875" s="12" t="s">
        <v>11</v>
      </c>
      <c r="C1875" s="12" t="s">
        <v>12</v>
      </c>
      <c r="D1875" s="13">
        <v>3313550.7333333334</v>
      </c>
      <c r="E1875" s="14"/>
      <c r="F1875" s="12" t="s">
        <v>14</v>
      </c>
      <c r="G1875" s="11"/>
      <c r="H1875" s="11"/>
    </row>
    <row r="1876" ht="15.75" customHeight="1">
      <c r="A1876" s="8" t="s">
        <v>736</v>
      </c>
      <c r="B1876" s="8" t="s">
        <v>11</v>
      </c>
      <c r="C1876" s="8" t="s">
        <v>12</v>
      </c>
      <c r="D1876" s="9">
        <v>2766120.0</v>
      </c>
      <c r="E1876" s="10" t="s">
        <v>13</v>
      </c>
      <c r="F1876" s="8" t="s">
        <v>14</v>
      </c>
      <c r="G1876" s="11" t="s">
        <v>15</v>
      </c>
      <c r="H1876" s="11"/>
    </row>
    <row r="1877" ht="15.75" hidden="1" customHeight="1">
      <c r="A1877" s="8" t="s">
        <v>736</v>
      </c>
      <c r="B1877" s="8" t="s">
        <v>11</v>
      </c>
      <c r="C1877" s="8" t="s">
        <v>12</v>
      </c>
      <c r="D1877" s="15">
        <v>2020515.0</v>
      </c>
      <c r="E1877" s="10" t="s">
        <v>16</v>
      </c>
      <c r="F1877" s="8" t="s">
        <v>14</v>
      </c>
      <c r="G1877" s="11" t="s">
        <v>32</v>
      </c>
      <c r="H1877" s="11"/>
    </row>
    <row r="1878" ht="15.75" hidden="1" customHeight="1">
      <c r="A1878" s="8" t="s">
        <v>736</v>
      </c>
      <c r="B1878" s="8" t="s">
        <v>11</v>
      </c>
      <c r="C1878" s="8" t="s">
        <v>12</v>
      </c>
      <c r="D1878" s="15">
        <v>2961000.0</v>
      </c>
      <c r="E1878" s="10" t="s">
        <v>17</v>
      </c>
      <c r="F1878" s="8" t="s">
        <v>14</v>
      </c>
      <c r="G1878" s="11" t="s">
        <v>32</v>
      </c>
      <c r="H1878" s="11"/>
    </row>
    <row r="1879" ht="15.75" hidden="1" customHeight="1">
      <c r="A1879" s="8" t="s">
        <v>736</v>
      </c>
      <c r="B1879" s="8" t="s">
        <v>11</v>
      </c>
      <c r="C1879" s="8" t="s">
        <v>12</v>
      </c>
      <c r="D1879" s="15">
        <v>163240.26666666666</v>
      </c>
      <c r="E1879" s="10" t="s">
        <v>18</v>
      </c>
      <c r="F1879" s="8" t="s">
        <v>14</v>
      </c>
      <c r="G1879" s="11" t="s">
        <v>32</v>
      </c>
      <c r="H1879" s="11"/>
    </row>
    <row r="1880" ht="15.75" customHeight="1">
      <c r="A1880" s="8" t="s">
        <v>736</v>
      </c>
      <c r="B1880" s="8" t="s">
        <v>11</v>
      </c>
      <c r="C1880" s="8" t="s">
        <v>12</v>
      </c>
      <c r="D1880" s="9">
        <v>2961000.0</v>
      </c>
      <c r="E1880" s="10" t="s">
        <v>19</v>
      </c>
      <c r="F1880" s="8" t="s">
        <v>14</v>
      </c>
      <c r="G1880" s="11" t="s">
        <v>15</v>
      </c>
      <c r="H1880" s="11"/>
    </row>
    <row r="1881" ht="15.75" customHeight="1">
      <c r="A1881" s="8" t="s">
        <v>736</v>
      </c>
      <c r="B1881" s="8" t="s">
        <v>11</v>
      </c>
      <c r="C1881" s="8" t="s">
        <v>12</v>
      </c>
      <c r="D1881" s="9">
        <v>5027400.0</v>
      </c>
      <c r="E1881" s="10" t="s">
        <v>22</v>
      </c>
      <c r="F1881" s="8" t="s">
        <v>14</v>
      </c>
      <c r="G1881" s="11" t="s">
        <v>15</v>
      </c>
      <c r="H1881" s="11"/>
    </row>
    <row r="1882" ht="15.75" hidden="1" customHeight="1">
      <c r="A1882" s="12" t="s">
        <v>737</v>
      </c>
      <c r="B1882" s="12" t="s">
        <v>11</v>
      </c>
      <c r="C1882" s="12" t="s">
        <v>12</v>
      </c>
      <c r="D1882" s="13">
        <v>1.5899275266666666E7</v>
      </c>
      <c r="E1882" s="14"/>
      <c r="F1882" s="12" t="s">
        <v>14</v>
      </c>
      <c r="G1882" s="11"/>
      <c r="H1882" s="11"/>
    </row>
    <row r="1883" ht="15.75" customHeight="1">
      <c r="A1883" s="8" t="s">
        <v>738</v>
      </c>
      <c r="B1883" s="8" t="s">
        <v>11</v>
      </c>
      <c r="C1883" s="8" t="s">
        <v>12</v>
      </c>
      <c r="D1883" s="9">
        <v>3828137.0</v>
      </c>
      <c r="E1883" s="10" t="s">
        <v>29</v>
      </c>
      <c r="F1883" s="8" t="s">
        <v>14</v>
      </c>
      <c r="G1883" s="11" t="s">
        <v>15</v>
      </c>
      <c r="H1883" s="11"/>
    </row>
    <row r="1884" ht="15.75" customHeight="1">
      <c r="A1884" s="8" t="s">
        <v>738</v>
      </c>
      <c r="B1884" s="8" t="s">
        <v>11</v>
      </c>
      <c r="C1884" s="8" t="s">
        <v>12</v>
      </c>
      <c r="D1884" s="9">
        <v>1971560.0</v>
      </c>
      <c r="E1884" s="10" t="s">
        <v>22</v>
      </c>
      <c r="F1884" s="8" t="s">
        <v>14</v>
      </c>
      <c r="G1884" s="11" t="s">
        <v>15</v>
      </c>
      <c r="H1884" s="11"/>
    </row>
    <row r="1885" ht="15.75" hidden="1" customHeight="1">
      <c r="A1885" s="12" t="s">
        <v>739</v>
      </c>
      <c r="B1885" s="12" t="s">
        <v>11</v>
      </c>
      <c r="C1885" s="12" t="s">
        <v>12</v>
      </c>
      <c r="D1885" s="13">
        <v>5799697.0</v>
      </c>
      <c r="E1885" s="14"/>
      <c r="F1885" s="12" t="s">
        <v>14</v>
      </c>
      <c r="G1885" s="11"/>
      <c r="H1885" s="11"/>
    </row>
    <row r="1886" ht="15.75" customHeight="1">
      <c r="A1886" s="8" t="s">
        <v>740</v>
      </c>
      <c r="B1886" s="8" t="s">
        <v>11</v>
      </c>
      <c r="C1886" s="8" t="s">
        <v>12</v>
      </c>
      <c r="D1886" s="9">
        <v>3438773.333333333</v>
      </c>
      <c r="E1886" s="10" t="s">
        <v>13</v>
      </c>
      <c r="F1886" s="8" t="s">
        <v>14</v>
      </c>
      <c r="G1886" s="11" t="s">
        <v>15</v>
      </c>
      <c r="H1886" s="11"/>
    </row>
    <row r="1887" ht="15.75" customHeight="1">
      <c r="A1887" s="8" t="s">
        <v>740</v>
      </c>
      <c r="B1887" s="8" t="s">
        <v>11</v>
      </c>
      <c r="C1887" s="8" t="s">
        <v>12</v>
      </c>
      <c r="D1887" s="9">
        <v>7271277.933333334</v>
      </c>
      <c r="E1887" s="10" t="s">
        <v>16</v>
      </c>
      <c r="F1887" s="8" t="s">
        <v>14</v>
      </c>
      <c r="G1887" s="11" t="s">
        <v>15</v>
      </c>
      <c r="H1887" s="11"/>
    </row>
    <row r="1888" ht="15.75" customHeight="1">
      <c r="A1888" s="8" t="s">
        <v>740</v>
      </c>
      <c r="B1888" s="8" t="s">
        <v>11</v>
      </c>
      <c r="C1888" s="8" t="s">
        <v>12</v>
      </c>
      <c r="D1888" s="9">
        <v>3705555.8666666667</v>
      </c>
      <c r="E1888" s="10" t="s">
        <v>17</v>
      </c>
      <c r="F1888" s="8" t="s">
        <v>14</v>
      </c>
      <c r="G1888" s="11" t="s">
        <v>15</v>
      </c>
      <c r="H1888" s="11"/>
    </row>
    <row r="1889" ht="15.75" customHeight="1">
      <c r="A1889" s="8" t="s">
        <v>740</v>
      </c>
      <c r="B1889" s="8" t="s">
        <v>11</v>
      </c>
      <c r="C1889" s="8" t="s">
        <v>12</v>
      </c>
      <c r="D1889" s="9">
        <v>204333.33333333334</v>
      </c>
      <c r="E1889" s="10" t="s">
        <v>18</v>
      </c>
      <c r="F1889" s="8" t="s">
        <v>14</v>
      </c>
      <c r="G1889" s="11" t="s">
        <v>15</v>
      </c>
      <c r="H1889" s="11"/>
    </row>
    <row r="1890" ht="15.75" customHeight="1">
      <c r="A1890" s="8" t="s">
        <v>740</v>
      </c>
      <c r="B1890" s="8" t="s">
        <v>11</v>
      </c>
      <c r="C1890" s="8" t="s">
        <v>12</v>
      </c>
      <c r="D1890" s="9">
        <v>7368800.0</v>
      </c>
      <c r="E1890" s="10" t="s">
        <v>22</v>
      </c>
      <c r="F1890" s="8" t="s">
        <v>14</v>
      </c>
      <c r="G1890" s="11" t="s">
        <v>15</v>
      </c>
      <c r="H1890" s="11"/>
    </row>
    <row r="1891" ht="15.75" customHeight="1">
      <c r="A1891" s="8" t="s">
        <v>741</v>
      </c>
      <c r="B1891" s="8" t="s">
        <v>11</v>
      </c>
      <c r="C1891" s="8" t="s">
        <v>12</v>
      </c>
      <c r="D1891" s="9">
        <v>3705555.8666666667</v>
      </c>
      <c r="E1891" s="10" t="s">
        <v>19</v>
      </c>
      <c r="F1891" s="8" t="s">
        <v>14</v>
      </c>
      <c r="G1891" s="11" t="s">
        <v>15</v>
      </c>
      <c r="H1891" s="11"/>
    </row>
    <row r="1892" ht="15.75" hidden="1" customHeight="1">
      <c r="A1892" s="12" t="s">
        <v>742</v>
      </c>
      <c r="B1892" s="12" t="s">
        <v>11</v>
      </c>
      <c r="C1892" s="12" t="s">
        <v>12</v>
      </c>
      <c r="D1892" s="13">
        <v>2.5694296333333336E7</v>
      </c>
      <c r="E1892" s="14"/>
      <c r="F1892" s="12" t="s">
        <v>14</v>
      </c>
      <c r="G1892" s="11"/>
      <c r="H1892" s="11"/>
    </row>
    <row r="1893" ht="15.75" customHeight="1">
      <c r="A1893" s="8" t="s">
        <v>743</v>
      </c>
      <c r="B1893" s="8" t="s">
        <v>11</v>
      </c>
      <c r="C1893" s="8" t="s">
        <v>12</v>
      </c>
      <c r="D1893" s="9">
        <v>277137.0</v>
      </c>
      <c r="E1893" s="10" t="s">
        <v>13</v>
      </c>
      <c r="F1893" s="8" t="s">
        <v>14</v>
      </c>
      <c r="G1893" s="11" t="s">
        <v>15</v>
      </c>
      <c r="H1893" s="11"/>
    </row>
    <row r="1894" ht="15.75" customHeight="1">
      <c r="A1894" s="8" t="s">
        <v>743</v>
      </c>
      <c r="B1894" s="8" t="s">
        <v>11</v>
      </c>
      <c r="C1894" s="8" t="s">
        <v>12</v>
      </c>
      <c r="D1894" s="9">
        <v>961912.2</v>
      </c>
      <c r="E1894" s="10" t="s">
        <v>16</v>
      </c>
      <c r="F1894" s="8" t="s">
        <v>14</v>
      </c>
      <c r="G1894" s="11" t="s">
        <v>15</v>
      </c>
      <c r="H1894" s="11"/>
    </row>
    <row r="1895" ht="15.75" customHeight="1">
      <c r="A1895" s="8" t="s">
        <v>743</v>
      </c>
      <c r="B1895" s="8" t="s">
        <v>11</v>
      </c>
      <c r="C1895" s="8" t="s">
        <v>12</v>
      </c>
      <c r="D1895" s="9">
        <v>724267.2</v>
      </c>
      <c r="E1895" s="10" t="s">
        <v>17</v>
      </c>
      <c r="F1895" s="8" t="s">
        <v>14</v>
      </c>
      <c r="G1895" s="11" t="s">
        <v>15</v>
      </c>
      <c r="H1895" s="11"/>
    </row>
    <row r="1896" ht="15.75" customHeight="1">
      <c r="A1896" s="8" t="s">
        <v>743</v>
      </c>
      <c r="B1896" s="8" t="s">
        <v>11</v>
      </c>
      <c r="C1896" s="8" t="s">
        <v>12</v>
      </c>
      <c r="D1896" s="9">
        <v>39862.666666666664</v>
      </c>
      <c r="E1896" s="10" t="s">
        <v>18</v>
      </c>
      <c r="F1896" s="8" t="s">
        <v>14</v>
      </c>
      <c r="G1896" s="11" t="s">
        <v>15</v>
      </c>
      <c r="H1896" s="11"/>
    </row>
    <row r="1897" ht="15.75" customHeight="1">
      <c r="A1897" s="8" t="s">
        <v>743</v>
      </c>
      <c r="B1897" s="8" t="s">
        <v>11</v>
      </c>
      <c r="C1897" s="8" t="s">
        <v>12</v>
      </c>
      <c r="D1897" s="9">
        <v>724267.2</v>
      </c>
      <c r="E1897" s="10" t="s">
        <v>19</v>
      </c>
      <c r="F1897" s="8" t="s">
        <v>14</v>
      </c>
      <c r="G1897" s="11" t="s">
        <v>15</v>
      </c>
      <c r="H1897" s="11"/>
    </row>
    <row r="1898" ht="15.75" hidden="1" customHeight="1">
      <c r="A1898" s="12" t="s">
        <v>744</v>
      </c>
      <c r="B1898" s="12" t="s">
        <v>11</v>
      </c>
      <c r="C1898" s="12" t="s">
        <v>12</v>
      </c>
      <c r="D1898" s="13">
        <v>2727446.2666666666</v>
      </c>
      <c r="E1898" s="14"/>
      <c r="F1898" s="12" t="s">
        <v>14</v>
      </c>
      <c r="G1898" s="11"/>
      <c r="H1898" s="11"/>
    </row>
    <row r="1899" ht="15.75" customHeight="1">
      <c r="A1899" s="8" t="s">
        <v>745</v>
      </c>
      <c r="B1899" s="8" t="s">
        <v>11</v>
      </c>
      <c r="C1899" s="8" t="s">
        <v>12</v>
      </c>
      <c r="D1899" s="9">
        <v>846153.0</v>
      </c>
      <c r="E1899" s="10" t="s">
        <v>13</v>
      </c>
      <c r="F1899" s="8" t="s">
        <v>14</v>
      </c>
      <c r="G1899" s="11" t="s">
        <v>15</v>
      </c>
      <c r="H1899" s="11"/>
    </row>
    <row r="1900" ht="15.75" customHeight="1">
      <c r="A1900" s="8" t="s">
        <v>745</v>
      </c>
      <c r="B1900" s="8" t="s">
        <v>11</v>
      </c>
      <c r="C1900" s="8" t="s">
        <v>12</v>
      </c>
      <c r="D1900" s="9">
        <v>427790.4666666667</v>
      </c>
      <c r="E1900" s="10" t="s">
        <v>16</v>
      </c>
      <c r="F1900" s="8" t="s">
        <v>14</v>
      </c>
      <c r="G1900" s="11" t="s">
        <v>15</v>
      </c>
      <c r="H1900" s="11"/>
    </row>
    <row r="1901" ht="15.75" customHeight="1">
      <c r="A1901" s="8" t="s">
        <v>745</v>
      </c>
      <c r="B1901" s="8" t="s">
        <v>11</v>
      </c>
      <c r="C1901" s="8" t="s">
        <v>12</v>
      </c>
      <c r="D1901" s="9">
        <v>987338.2666666666</v>
      </c>
      <c r="E1901" s="10" t="s">
        <v>17</v>
      </c>
      <c r="F1901" s="8" t="s">
        <v>14</v>
      </c>
      <c r="G1901" s="11" t="s">
        <v>15</v>
      </c>
      <c r="H1901" s="11"/>
    </row>
    <row r="1902" ht="15.75" customHeight="1">
      <c r="A1902" s="8" t="s">
        <v>745</v>
      </c>
      <c r="B1902" s="8" t="s">
        <v>11</v>
      </c>
      <c r="C1902" s="8" t="s">
        <v>12</v>
      </c>
      <c r="D1902" s="9">
        <v>54369.333333333336</v>
      </c>
      <c r="E1902" s="10" t="s">
        <v>18</v>
      </c>
      <c r="F1902" s="8" t="s">
        <v>14</v>
      </c>
      <c r="G1902" s="11" t="s">
        <v>15</v>
      </c>
      <c r="H1902" s="11"/>
    </row>
    <row r="1903" ht="15.75" customHeight="1">
      <c r="A1903" s="8" t="s">
        <v>745</v>
      </c>
      <c r="B1903" s="8" t="s">
        <v>11</v>
      </c>
      <c r="C1903" s="8" t="s">
        <v>12</v>
      </c>
      <c r="D1903" s="9">
        <v>987338.2666666666</v>
      </c>
      <c r="E1903" s="10" t="s">
        <v>19</v>
      </c>
      <c r="F1903" s="8" t="s">
        <v>14</v>
      </c>
      <c r="G1903" s="11" t="s">
        <v>15</v>
      </c>
      <c r="H1903" s="11"/>
    </row>
    <row r="1904" ht="15.75" customHeight="1">
      <c r="A1904" s="8" t="s">
        <v>745</v>
      </c>
      <c r="B1904" s="8" t="s">
        <v>11</v>
      </c>
      <c r="C1904" s="8" t="s">
        <v>12</v>
      </c>
      <c r="D1904" s="9">
        <v>791902.0</v>
      </c>
      <c r="E1904" s="10" t="s">
        <v>22</v>
      </c>
      <c r="F1904" s="8" t="s">
        <v>14</v>
      </c>
      <c r="G1904" s="11" t="s">
        <v>15</v>
      </c>
      <c r="H1904" s="11"/>
    </row>
    <row r="1905" ht="15.75" hidden="1" customHeight="1">
      <c r="A1905" s="12" t="s">
        <v>746</v>
      </c>
      <c r="B1905" s="12" t="s">
        <v>11</v>
      </c>
      <c r="C1905" s="12" t="s">
        <v>12</v>
      </c>
      <c r="D1905" s="13">
        <v>4094891.3333333335</v>
      </c>
      <c r="E1905" s="14"/>
      <c r="F1905" s="12" t="s">
        <v>14</v>
      </c>
      <c r="G1905" s="11"/>
      <c r="H1905" s="11"/>
    </row>
    <row r="1906" ht="15.75" customHeight="1">
      <c r="A1906" s="8" t="s">
        <v>747</v>
      </c>
      <c r="B1906" s="8" t="s">
        <v>11</v>
      </c>
      <c r="C1906" s="8" t="s">
        <v>12</v>
      </c>
      <c r="D1906" s="9">
        <v>759369.3333333333</v>
      </c>
      <c r="E1906" s="10" t="s">
        <v>13</v>
      </c>
      <c r="F1906" s="8" t="s">
        <v>14</v>
      </c>
      <c r="G1906" s="11" t="s">
        <v>15</v>
      </c>
      <c r="H1906" s="11"/>
    </row>
    <row r="1907" ht="15.75" customHeight="1">
      <c r="A1907" s="8" t="s">
        <v>747</v>
      </c>
      <c r="B1907" s="8" t="s">
        <v>11</v>
      </c>
      <c r="C1907" s="8" t="s">
        <v>12</v>
      </c>
      <c r="D1907" s="9">
        <v>643037.4</v>
      </c>
      <c r="E1907" s="10" t="s">
        <v>16</v>
      </c>
      <c r="F1907" s="8" t="s">
        <v>14</v>
      </c>
      <c r="G1907" s="11" t="s">
        <v>15</v>
      </c>
      <c r="H1907" s="11"/>
    </row>
    <row r="1908" ht="15.75" customHeight="1">
      <c r="A1908" s="8" t="s">
        <v>747</v>
      </c>
      <c r="B1908" s="8" t="s">
        <v>11</v>
      </c>
      <c r="C1908" s="8" t="s">
        <v>12</v>
      </c>
      <c r="D1908" s="9">
        <v>952114.2666666666</v>
      </c>
      <c r="E1908" s="10" t="s">
        <v>17</v>
      </c>
      <c r="F1908" s="8" t="s">
        <v>14</v>
      </c>
      <c r="G1908" s="11" t="s">
        <v>15</v>
      </c>
      <c r="H1908" s="11"/>
    </row>
    <row r="1909" ht="15.75" customHeight="1">
      <c r="A1909" s="8" t="s">
        <v>747</v>
      </c>
      <c r="B1909" s="8" t="s">
        <v>11</v>
      </c>
      <c r="C1909" s="8" t="s">
        <v>12</v>
      </c>
      <c r="D1909" s="9">
        <v>52488.0</v>
      </c>
      <c r="E1909" s="10" t="s">
        <v>18</v>
      </c>
      <c r="F1909" s="8" t="s">
        <v>14</v>
      </c>
      <c r="G1909" s="11" t="s">
        <v>15</v>
      </c>
      <c r="H1909" s="11"/>
    </row>
    <row r="1910" ht="15.75" customHeight="1">
      <c r="A1910" s="8" t="s">
        <v>747</v>
      </c>
      <c r="B1910" s="8" t="s">
        <v>11</v>
      </c>
      <c r="C1910" s="8" t="s">
        <v>12</v>
      </c>
      <c r="D1910" s="9">
        <v>952114.2666666666</v>
      </c>
      <c r="E1910" s="10" t="s">
        <v>19</v>
      </c>
      <c r="F1910" s="8" t="s">
        <v>14</v>
      </c>
      <c r="G1910" s="11" t="s">
        <v>15</v>
      </c>
      <c r="H1910" s="11"/>
    </row>
    <row r="1911" ht="15.75" customHeight="1">
      <c r="A1911" s="8" t="s">
        <v>747</v>
      </c>
      <c r="B1911" s="8" t="s">
        <v>11</v>
      </c>
      <c r="C1911" s="8" t="s">
        <v>12</v>
      </c>
      <c r="D1911" s="9">
        <v>269816.0</v>
      </c>
      <c r="E1911" s="10" t="s">
        <v>22</v>
      </c>
      <c r="F1911" s="8" t="s">
        <v>14</v>
      </c>
      <c r="G1911" s="11" t="s">
        <v>15</v>
      </c>
      <c r="H1911" s="11"/>
    </row>
    <row r="1912" ht="15.75" hidden="1" customHeight="1">
      <c r="A1912" s="12" t="s">
        <v>748</v>
      </c>
      <c r="B1912" s="12" t="s">
        <v>11</v>
      </c>
      <c r="C1912" s="12" t="s">
        <v>12</v>
      </c>
      <c r="D1912" s="13">
        <v>3628939.2666666666</v>
      </c>
      <c r="E1912" s="14"/>
      <c r="F1912" s="12" t="s">
        <v>14</v>
      </c>
      <c r="G1912" s="11"/>
      <c r="H1912" s="11"/>
    </row>
    <row r="1913" ht="15.75" customHeight="1">
      <c r="A1913" s="8" t="s">
        <v>749</v>
      </c>
      <c r="B1913" s="8" t="s">
        <v>11</v>
      </c>
      <c r="C1913" s="8" t="s">
        <v>12</v>
      </c>
      <c r="D1913" s="9">
        <v>541333.3333333333</v>
      </c>
      <c r="E1913" s="10" t="s">
        <v>13</v>
      </c>
      <c r="F1913" s="8" t="s">
        <v>14</v>
      </c>
      <c r="G1913" s="11" t="s">
        <v>15</v>
      </c>
      <c r="H1913" s="11"/>
    </row>
    <row r="1914" ht="15.75" hidden="1" customHeight="1">
      <c r="A1914" s="12" t="s">
        <v>750</v>
      </c>
      <c r="B1914" s="12" t="s">
        <v>11</v>
      </c>
      <c r="C1914" s="12" t="s">
        <v>12</v>
      </c>
      <c r="D1914" s="13">
        <v>541333.3333333333</v>
      </c>
      <c r="E1914" s="14"/>
      <c r="F1914" s="12" t="s">
        <v>14</v>
      </c>
      <c r="G1914" s="11"/>
      <c r="H1914" s="11"/>
    </row>
    <row r="1915" ht="15.75" customHeight="1">
      <c r="A1915" s="8" t="s">
        <v>751</v>
      </c>
      <c r="B1915" s="8" t="s">
        <v>11</v>
      </c>
      <c r="C1915" s="8" t="s">
        <v>12</v>
      </c>
      <c r="D1915" s="9">
        <v>393309.4666666667</v>
      </c>
      <c r="E1915" s="10" t="s">
        <v>13</v>
      </c>
      <c r="F1915" s="8" t="s">
        <v>14</v>
      </c>
      <c r="G1915" s="11" t="s">
        <v>15</v>
      </c>
      <c r="H1915" s="11"/>
    </row>
    <row r="1916" ht="15.75" customHeight="1">
      <c r="A1916" s="8" t="s">
        <v>751</v>
      </c>
      <c r="B1916" s="8" t="s">
        <v>11</v>
      </c>
      <c r="C1916" s="8" t="s">
        <v>12</v>
      </c>
      <c r="D1916" s="9">
        <v>621008.0</v>
      </c>
      <c r="E1916" s="10" t="s">
        <v>16</v>
      </c>
      <c r="F1916" s="8" t="s">
        <v>14</v>
      </c>
      <c r="G1916" s="11" t="s">
        <v>15</v>
      </c>
      <c r="H1916" s="11"/>
    </row>
    <row r="1917" ht="15.75" customHeight="1">
      <c r="A1917" s="8" t="s">
        <v>751</v>
      </c>
      <c r="B1917" s="8" t="s">
        <v>11</v>
      </c>
      <c r="C1917" s="8" t="s">
        <v>12</v>
      </c>
      <c r="D1917" s="9">
        <v>675411.8</v>
      </c>
      <c r="E1917" s="10" t="s">
        <v>17</v>
      </c>
      <c r="F1917" s="8" t="s">
        <v>14</v>
      </c>
      <c r="G1917" s="11" t="s">
        <v>15</v>
      </c>
      <c r="H1917" s="11"/>
    </row>
    <row r="1918" ht="15.75" customHeight="1">
      <c r="A1918" s="8" t="s">
        <v>751</v>
      </c>
      <c r="B1918" s="8" t="s">
        <v>11</v>
      </c>
      <c r="C1918" s="8" t="s">
        <v>12</v>
      </c>
      <c r="D1918" s="9">
        <v>37220.933333333334</v>
      </c>
      <c r="E1918" s="10" t="s">
        <v>18</v>
      </c>
      <c r="F1918" s="8" t="s">
        <v>14</v>
      </c>
      <c r="G1918" s="11" t="s">
        <v>15</v>
      </c>
      <c r="H1918" s="11"/>
    </row>
    <row r="1919" ht="15.75" customHeight="1">
      <c r="A1919" s="8" t="s">
        <v>751</v>
      </c>
      <c r="B1919" s="8" t="s">
        <v>11</v>
      </c>
      <c r="C1919" s="8" t="s">
        <v>12</v>
      </c>
      <c r="D1919" s="9">
        <v>675411.8</v>
      </c>
      <c r="E1919" s="10" t="s">
        <v>19</v>
      </c>
      <c r="F1919" s="8" t="s">
        <v>14</v>
      </c>
      <c r="G1919" s="11" t="s">
        <v>15</v>
      </c>
      <c r="H1919" s="11"/>
    </row>
    <row r="1920" ht="15.75" hidden="1" customHeight="1">
      <c r="A1920" s="12" t="s">
        <v>752</v>
      </c>
      <c r="B1920" s="12" t="s">
        <v>11</v>
      </c>
      <c r="C1920" s="12" t="s">
        <v>12</v>
      </c>
      <c r="D1920" s="13">
        <v>2402362.0</v>
      </c>
      <c r="E1920" s="14"/>
      <c r="F1920" s="12" t="s">
        <v>14</v>
      </c>
      <c r="G1920" s="11"/>
      <c r="H1920" s="11"/>
    </row>
    <row r="1921" ht="15.75" customHeight="1">
      <c r="A1921" s="8" t="s">
        <v>753</v>
      </c>
      <c r="B1921" s="8" t="s">
        <v>11</v>
      </c>
      <c r="C1921" s="8" t="s">
        <v>12</v>
      </c>
      <c r="D1921" s="9">
        <v>470128.39999999997</v>
      </c>
      <c r="E1921" s="10" t="s">
        <v>13</v>
      </c>
      <c r="F1921" s="8" t="s">
        <v>14</v>
      </c>
      <c r="G1921" s="11" t="s">
        <v>15</v>
      </c>
      <c r="H1921" s="11"/>
    </row>
    <row r="1922" ht="15.75" customHeight="1">
      <c r="A1922" s="8" t="s">
        <v>753</v>
      </c>
      <c r="B1922" s="8" t="s">
        <v>11</v>
      </c>
      <c r="C1922" s="8" t="s">
        <v>12</v>
      </c>
      <c r="D1922" s="9">
        <v>596412.1333333333</v>
      </c>
      <c r="E1922" s="10" t="s">
        <v>16</v>
      </c>
      <c r="F1922" s="8" t="s">
        <v>14</v>
      </c>
      <c r="G1922" s="11" t="s">
        <v>15</v>
      </c>
      <c r="H1922" s="11"/>
    </row>
    <row r="1923" ht="15.75" customHeight="1">
      <c r="A1923" s="8" t="s">
        <v>753</v>
      </c>
      <c r="B1923" s="8" t="s">
        <v>11</v>
      </c>
      <c r="C1923" s="8" t="s">
        <v>12</v>
      </c>
      <c r="D1923" s="9">
        <v>715517.2</v>
      </c>
      <c r="E1923" s="10" t="s">
        <v>17</v>
      </c>
      <c r="F1923" s="8" t="s">
        <v>14</v>
      </c>
      <c r="G1923" s="11" t="s">
        <v>15</v>
      </c>
      <c r="H1923" s="11"/>
    </row>
    <row r="1924" ht="15.75" customHeight="1">
      <c r="A1924" s="8" t="s">
        <v>753</v>
      </c>
      <c r="B1924" s="8" t="s">
        <v>11</v>
      </c>
      <c r="C1924" s="8" t="s">
        <v>12</v>
      </c>
      <c r="D1924" s="9">
        <v>39384.6</v>
      </c>
      <c r="E1924" s="10" t="s">
        <v>18</v>
      </c>
      <c r="F1924" s="8" t="s">
        <v>14</v>
      </c>
      <c r="G1924" s="11" t="s">
        <v>15</v>
      </c>
      <c r="H1924" s="11"/>
    </row>
    <row r="1925" ht="15.75" customHeight="1">
      <c r="A1925" s="8" t="s">
        <v>753</v>
      </c>
      <c r="B1925" s="8" t="s">
        <v>11</v>
      </c>
      <c r="C1925" s="8" t="s">
        <v>12</v>
      </c>
      <c r="D1925" s="9">
        <v>715517.2</v>
      </c>
      <c r="E1925" s="10" t="s">
        <v>19</v>
      </c>
      <c r="F1925" s="8" t="s">
        <v>14</v>
      </c>
      <c r="G1925" s="11" t="s">
        <v>15</v>
      </c>
      <c r="H1925" s="11"/>
    </row>
    <row r="1926" ht="15.75" hidden="1" customHeight="1">
      <c r="A1926" s="12" t="s">
        <v>754</v>
      </c>
      <c r="B1926" s="12" t="s">
        <v>11</v>
      </c>
      <c r="C1926" s="12" t="s">
        <v>12</v>
      </c>
      <c r="D1926" s="13">
        <v>2536959.533333333</v>
      </c>
      <c r="E1926" s="14"/>
      <c r="F1926" s="12" t="s">
        <v>14</v>
      </c>
      <c r="G1926" s="11"/>
      <c r="H1926" s="11"/>
    </row>
    <row r="1927" ht="15.75" customHeight="1">
      <c r="A1927" s="8" t="s">
        <v>755</v>
      </c>
      <c r="B1927" s="8" t="s">
        <v>11</v>
      </c>
      <c r="C1927" s="8" t="s">
        <v>12</v>
      </c>
      <c r="D1927" s="9">
        <v>1354763.6666666665</v>
      </c>
      <c r="E1927" s="10" t="s">
        <v>13</v>
      </c>
      <c r="F1927" s="8" t="s">
        <v>14</v>
      </c>
      <c r="G1927" s="11" t="s">
        <v>15</v>
      </c>
      <c r="H1927" s="11"/>
    </row>
    <row r="1928" ht="15.75" hidden="1" customHeight="1">
      <c r="A1928" s="8" t="s">
        <v>755</v>
      </c>
      <c r="B1928" s="8" t="s">
        <v>11</v>
      </c>
      <c r="C1928" s="8" t="s">
        <v>12</v>
      </c>
      <c r="D1928" s="15">
        <v>2578133.3333333335</v>
      </c>
      <c r="E1928" s="10" t="s">
        <v>16</v>
      </c>
      <c r="F1928" s="8" t="s">
        <v>14</v>
      </c>
      <c r="G1928" s="11" t="s">
        <v>32</v>
      </c>
      <c r="H1928" s="11"/>
    </row>
    <row r="1929" ht="15.75" hidden="1" customHeight="1">
      <c r="A1929" s="8" t="s">
        <v>755</v>
      </c>
      <c r="B1929" s="8" t="s">
        <v>11</v>
      </c>
      <c r="C1929" s="8" t="s">
        <v>12</v>
      </c>
      <c r="D1929" s="15">
        <v>0.0</v>
      </c>
      <c r="E1929" s="10" t="s">
        <v>17</v>
      </c>
      <c r="F1929" s="8" t="s">
        <v>14</v>
      </c>
      <c r="G1929" s="11" t="s">
        <v>32</v>
      </c>
      <c r="H1929" s="11"/>
    </row>
    <row r="1930" ht="15.75" hidden="1" customHeight="1">
      <c r="A1930" s="8" t="s">
        <v>755</v>
      </c>
      <c r="B1930" s="8" t="s">
        <v>11</v>
      </c>
      <c r="C1930" s="8" t="s">
        <v>12</v>
      </c>
      <c r="D1930" s="15">
        <v>0.0</v>
      </c>
      <c r="E1930" s="10" t="s">
        <v>18</v>
      </c>
      <c r="F1930" s="8" t="s">
        <v>14</v>
      </c>
      <c r="G1930" s="11" t="s">
        <v>32</v>
      </c>
      <c r="H1930" s="11"/>
    </row>
    <row r="1931" ht="15.75" customHeight="1">
      <c r="A1931" s="8" t="s">
        <v>755</v>
      </c>
      <c r="B1931" s="8" t="s">
        <v>11</v>
      </c>
      <c r="C1931" s="8" t="s">
        <v>12</v>
      </c>
      <c r="D1931" s="9">
        <v>2136666.6666666665</v>
      </c>
      <c r="E1931" s="10" t="s">
        <v>19</v>
      </c>
      <c r="F1931" s="8" t="s">
        <v>14</v>
      </c>
      <c r="G1931" s="11" t="s">
        <v>15</v>
      </c>
      <c r="H1931" s="11"/>
    </row>
    <row r="1932" ht="15.75" customHeight="1">
      <c r="A1932" s="8" t="s">
        <v>755</v>
      </c>
      <c r="B1932" s="8" t="s">
        <v>11</v>
      </c>
      <c r="C1932" s="8" t="s">
        <v>12</v>
      </c>
      <c r="D1932" s="9">
        <v>2491000.0</v>
      </c>
      <c r="E1932" s="10" t="s">
        <v>580</v>
      </c>
      <c r="F1932" s="8" t="s">
        <v>14</v>
      </c>
      <c r="G1932" s="11" t="s">
        <v>15</v>
      </c>
      <c r="H1932" s="11"/>
    </row>
    <row r="1933" ht="15.75" customHeight="1">
      <c r="A1933" s="8" t="s">
        <v>755</v>
      </c>
      <c r="B1933" s="8" t="s">
        <v>11</v>
      </c>
      <c r="C1933" s="8" t="s">
        <v>12</v>
      </c>
      <c r="D1933" s="9">
        <v>2007265.0</v>
      </c>
      <c r="E1933" s="10" t="s">
        <v>22</v>
      </c>
      <c r="F1933" s="8" t="s">
        <v>14</v>
      </c>
      <c r="G1933" s="11" t="s">
        <v>15</v>
      </c>
      <c r="H1933" s="11"/>
    </row>
    <row r="1934" ht="15.75" hidden="1" customHeight="1">
      <c r="A1934" s="12" t="s">
        <v>756</v>
      </c>
      <c r="B1934" s="12" t="s">
        <v>11</v>
      </c>
      <c r="C1934" s="12" t="s">
        <v>12</v>
      </c>
      <c r="D1934" s="13">
        <v>1.0567828666666666E7</v>
      </c>
      <c r="E1934" s="14"/>
      <c r="F1934" s="12" t="s">
        <v>14</v>
      </c>
      <c r="G1934" s="11"/>
      <c r="H1934" s="11"/>
    </row>
    <row r="1935" ht="15.75" customHeight="1">
      <c r="A1935" s="8" t="s">
        <v>757</v>
      </c>
      <c r="B1935" s="8" t="s">
        <v>11</v>
      </c>
      <c r="C1935" s="8" t="s">
        <v>12</v>
      </c>
      <c r="D1935" s="9">
        <v>1955055.1999999997</v>
      </c>
      <c r="E1935" s="10" t="s">
        <v>13</v>
      </c>
      <c r="F1935" s="8" t="s">
        <v>14</v>
      </c>
      <c r="G1935" s="11" t="s">
        <v>15</v>
      </c>
      <c r="H1935" s="11"/>
    </row>
    <row r="1936" ht="15.75" hidden="1" customHeight="1">
      <c r="A1936" s="8" t="s">
        <v>757</v>
      </c>
      <c r="B1936" s="8" t="s">
        <v>11</v>
      </c>
      <c r="C1936" s="8" t="s">
        <v>12</v>
      </c>
      <c r="D1936" s="15">
        <v>3276134.4</v>
      </c>
      <c r="E1936" s="10" t="s">
        <v>16</v>
      </c>
      <c r="F1936" s="8" t="s">
        <v>14</v>
      </c>
      <c r="G1936" s="11" t="s">
        <v>32</v>
      </c>
      <c r="H1936" s="11"/>
    </row>
    <row r="1937" ht="15.75" hidden="1" customHeight="1">
      <c r="A1937" s="8" t="s">
        <v>757</v>
      </c>
      <c r="B1937" s="8" t="s">
        <v>11</v>
      </c>
      <c r="C1937" s="8" t="s">
        <v>12</v>
      </c>
      <c r="D1937" s="15">
        <v>2032180.3333333333</v>
      </c>
      <c r="E1937" s="10" t="s">
        <v>17</v>
      </c>
      <c r="F1937" s="8" t="s">
        <v>14</v>
      </c>
      <c r="G1937" s="11" t="s">
        <v>32</v>
      </c>
      <c r="H1937" s="11"/>
    </row>
    <row r="1938" ht="15.75" hidden="1" customHeight="1">
      <c r="A1938" s="8" t="s">
        <v>757</v>
      </c>
      <c r="B1938" s="8" t="s">
        <v>11</v>
      </c>
      <c r="C1938" s="8" t="s">
        <v>12</v>
      </c>
      <c r="D1938" s="15">
        <v>112037.2</v>
      </c>
      <c r="E1938" s="10" t="s">
        <v>18</v>
      </c>
      <c r="F1938" s="8" t="s">
        <v>14</v>
      </c>
      <c r="G1938" s="11" t="s">
        <v>32</v>
      </c>
      <c r="H1938" s="11"/>
    </row>
    <row r="1939" ht="15.75" customHeight="1">
      <c r="A1939" s="8" t="s">
        <v>757</v>
      </c>
      <c r="B1939" s="8" t="s">
        <v>11</v>
      </c>
      <c r="C1939" s="8" t="s">
        <v>12</v>
      </c>
      <c r="D1939" s="9">
        <v>2032180.3333333333</v>
      </c>
      <c r="E1939" s="10" t="s">
        <v>19</v>
      </c>
      <c r="F1939" s="8" t="s">
        <v>14</v>
      </c>
      <c r="G1939" s="11" t="s">
        <v>15</v>
      </c>
      <c r="H1939" s="11"/>
    </row>
    <row r="1940" ht="15.75" customHeight="1">
      <c r="A1940" s="8" t="s">
        <v>757</v>
      </c>
      <c r="B1940" s="8" t="s">
        <v>11</v>
      </c>
      <c r="C1940" s="8" t="s">
        <v>12</v>
      </c>
      <c r="D1940" s="9">
        <v>3059402.0</v>
      </c>
      <c r="E1940" s="10" t="s">
        <v>22</v>
      </c>
      <c r="F1940" s="8" t="s">
        <v>14</v>
      </c>
      <c r="G1940" s="11" t="s">
        <v>15</v>
      </c>
      <c r="H1940" s="11"/>
    </row>
    <row r="1941" ht="15.75" hidden="1" customHeight="1">
      <c r="A1941" s="12" t="s">
        <v>758</v>
      </c>
      <c r="B1941" s="12" t="s">
        <v>11</v>
      </c>
      <c r="C1941" s="12" t="s">
        <v>12</v>
      </c>
      <c r="D1941" s="13">
        <v>1.2466989466666667E7</v>
      </c>
      <c r="E1941" s="14"/>
      <c r="F1941" s="12" t="s">
        <v>14</v>
      </c>
      <c r="G1941" s="11"/>
      <c r="H1941" s="11"/>
    </row>
    <row r="1942" ht="15.75" customHeight="1">
      <c r="A1942" s="8" t="s">
        <v>759</v>
      </c>
      <c r="B1942" s="8" t="s">
        <v>11</v>
      </c>
      <c r="C1942" s="8" t="s">
        <v>12</v>
      </c>
      <c r="D1942" s="9">
        <v>1453001.0</v>
      </c>
      <c r="E1942" s="10" t="s">
        <v>29</v>
      </c>
      <c r="F1942" s="8" t="s">
        <v>14</v>
      </c>
      <c r="G1942" s="11" t="s">
        <v>15</v>
      </c>
      <c r="H1942" s="11"/>
    </row>
    <row r="1943" ht="15.75" hidden="1" customHeight="1">
      <c r="A1943" s="12" t="s">
        <v>760</v>
      </c>
      <c r="B1943" s="12" t="s">
        <v>11</v>
      </c>
      <c r="C1943" s="12" t="s">
        <v>12</v>
      </c>
      <c r="D1943" s="13">
        <v>1453001.0</v>
      </c>
      <c r="E1943" s="14"/>
      <c r="F1943" s="12" t="s">
        <v>14</v>
      </c>
      <c r="G1943" s="11"/>
      <c r="H1943" s="11"/>
    </row>
    <row r="1944" ht="15.75" customHeight="1">
      <c r="A1944" s="8" t="s">
        <v>761</v>
      </c>
      <c r="B1944" s="8" t="s">
        <v>11</v>
      </c>
      <c r="C1944" s="8" t="s">
        <v>12</v>
      </c>
      <c r="D1944" s="9">
        <v>555318.4</v>
      </c>
      <c r="E1944" s="10" t="s">
        <v>13</v>
      </c>
      <c r="F1944" s="8" t="s">
        <v>14</v>
      </c>
      <c r="G1944" s="11" t="s">
        <v>15</v>
      </c>
      <c r="H1944" s="11"/>
    </row>
    <row r="1945" ht="15.75" customHeight="1">
      <c r="A1945" s="8" t="s">
        <v>761</v>
      </c>
      <c r="B1945" s="8" t="s">
        <v>11</v>
      </c>
      <c r="C1945" s="8" t="s">
        <v>12</v>
      </c>
      <c r="D1945" s="9">
        <v>136617.06666666665</v>
      </c>
      <c r="E1945" s="10" t="s">
        <v>16</v>
      </c>
      <c r="F1945" s="8" t="s">
        <v>14</v>
      </c>
      <c r="G1945" s="11" t="s">
        <v>15</v>
      </c>
      <c r="H1945" s="11"/>
    </row>
    <row r="1946" ht="15.75" customHeight="1">
      <c r="A1946" s="8" t="s">
        <v>761</v>
      </c>
      <c r="B1946" s="8" t="s">
        <v>11</v>
      </c>
      <c r="C1946" s="8" t="s">
        <v>12</v>
      </c>
      <c r="D1946" s="9">
        <v>745323.8</v>
      </c>
      <c r="E1946" s="10" t="s">
        <v>17</v>
      </c>
      <c r="F1946" s="8" t="s">
        <v>14</v>
      </c>
      <c r="G1946" s="11" t="s">
        <v>15</v>
      </c>
      <c r="H1946" s="11"/>
    </row>
    <row r="1947" ht="15.75" customHeight="1">
      <c r="A1947" s="8" t="s">
        <v>761</v>
      </c>
      <c r="B1947" s="8" t="s">
        <v>11</v>
      </c>
      <c r="C1947" s="8" t="s">
        <v>12</v>
      </c>
      <c r="D1947" s="9">
        <v>41034.6</v>
      </c>
      <c r="E1947" s="10" t="s">
        <v>18</v>
      </c>
      <c r="F1947" s="8" t="s">
        <v>14</v>
      </c>
      <c r="G1947" s="11" t="s">
        <v>15</v>
      </c>
      <c r="H1947" s="11"/>
    </row>
    <row r="1948" ht="15.75" customHeight="1">
      <c r="A1948" s="8" t="s">
        <v>761</v>
      </c>
      <c r="B1948" s="8" t="s">
        <v>11</v>
      </c>
      <c r="C1948" s="8" t="s">
        <v>12</v>
      </c>
      <c r="D1948" s="9">
        <v>745323.8</v>
      </c>
      <c r="E1948" s="10" t="s">
        <v>19</v>
      </c>
      <c r="F1948" s="8" t="s">
        <v>14</v>
      </c>
      <c r="G1948" s="11" t="s">
        <v>15</v>
      </c>
      <c r="H1948" s="11"/>
    </row>
    <row r="1949" ht="15.75" hidden="1" customHeight="1">
      <c r="A1949" s="12" t="s">
        <v>762</v>
      </c>
      <c r="B1949" s="12" t="s">
        <v>11</v>
      </c>
      <c r="C1949" s="12" t="s">
        <v>12</v>
      </c>
      <c r="D1949" s="13">
        <v>2223617.666666667</v>
      </c>
      <c r="E1949" s="14"/>
      <c r="F1949" s="12" t="s">
        <v>14</v>
      </c>
      <c r="G1949" s="11"/>
      <c r="H1949" s="11"/>
    </row>
    <row r="1950" ht="15.75" customHeight="1">
      <c r="A1950" s="8" t="s">
        <v>763</v>
      </c>
      <c r="B1950" s="8" t="s">
        <v>11</v>
      </c>
      <c r="C1950" s="8" t="s">
        <v>12</v>
      </c>
      <c r="D1950" s="9">
        <v>881643.0</v>
      </c>
      <c r="E1950" s="10" t="s">
        <v>13</v>
      </c>
      <c r="F1950" s="8" t="s">
        <v>14</v>
      </c>
      <c r="G1950" s="11" t="s">
        <v>15</v>
      </c>
      <c r="H1950" s="11"/>
    </row>
    <row r="1951" ht="15.75" customHeight="1">
      <c r="A1951" s="8" t="s">
        <v>763</v>
      </c>
      <c r="B1951" s="8" t="s">
        <v>11</v>
      </c>
      <c r="C1951" s="8" t="s">
        <v>12</v>
      </c>
      <c r="D1951" s="9">
        <v>2135882.2</v>
      </c>
      <c r="E1951" s="10" t="s">
        <v>16</v>
      </c>
      <c r="F1951" s="8" t="s">
        <v>14</v>
      </c>
      <c r="G1951" s="11" t="s">
        <v>15</v>
      </c>
      <c r="H1951" s="11"/>
    </row>
    <row r="1952" ht="15.75" customHeight="1">
      <c r="A1952" s="8" t="s">
        <v>763</v>
      </c>
      <c r="B1952" s="8" t="s">
        <v>11</v>
      </c>
      <c r="C1952" s="8" t="s">
        <v>12</v>
      </c>
      <c r="D1952" s="9">
        <v>1143724.8666666667</v>
      </c>
      <c r="E1952" s="10" t="s">
        <v>17</v>
      </c>
      <c r="F1952" s="8" t="s">
        <v>14</v>
      </c>
      <c r="G1952" s="11" t="s">
        <v>15</v>
      </c>
      <c r="H1952" s="11"/>
    </row>
    <row r="1953" ht="15.75" customHeight="1">
      <c r="A1953" s="8" t="s">
        <v>763</v>
      </c>
      <c r="B1953" s="8" t="s">
        <v>11</v>
      </c>
      <c r="C1953" s="8" t="s">
        <v>12</v>
      </c>
      <c r="D1953" s="9">
        <v>63052.666666666664</v>
      </c>
      <c r="E1953" s="10" t="s">
        <v>18</v>
      </c>
      <c r="F1953" s="8" t="s">
        <v>14</v>
      </c>
      <c r="G1953" s="11" t="s">
        <v>15</v>
      </c>
      <c r="H1953" s="11"/>
    </row>
    <row r="1954" ht="15.75" customHeight="1">
      <c r="A1954" s="8" t="s">
        <v>763</v>
      </c>
      <c r="B1954" s="8" t="s">
        <v>11</v>
      </c>
      <c r="C1954" s="8" t="s">
        <v>12</v>
      </c>
      <c r="D1954" s="9">
        <v>1143724.8666666667</v>
      </c>
      <c r="E1954" s="10" t="s">
        <v>19</v>
      </c>
      <c r="F1954" s="8" t="s">
        <v>14</v>
      </c>
      <c r="G1954" s="11" t="s">
        <v>15</v>
      </c>
      <c r="H1954" s="11"/>
    </row>
    <row r="1955" ht="15.75" customHeight="1">
      <c r="A1955" s="8" t="s">
        <v>763</v>
      </c>
      <c r="B1955" s="8" t="s">
        <v>11</v>
      </c>
      <c r="C1955" s="8" t="s">
        <v>12</v>
      </c>
      <c r="D1955" s="9">
        <v>822978.0</v>
      </c>
      <c r="E1955" s="10" t="s">
        <v>22</v>
      </c>
      <c r="F1955" s="8" t="s">
        <v>14</v>
      </c>
      <c r="G1955" s="11" t="s">
        <v>15</v>
      </c>
      <c r="H1955" s="11"/>
    </row>
    <row r="1956" ht="15.75" hidden="1" customHeight="1">
      <c r="A1956" s="12" t="s">
        <v>764</v>
      </c>
      <c r="B1956" s="12" t="s">
        <v>11</v>
      </c>
      <c r="C1956" s="12" t="s">
        <v>12</v>
      </c>
      <c r="D1956" s="13">
        <v>6191005.6</v>
      </c>
      <c r="E1956" s="14"/>
      <c r="F1956" s="12" t="s">
        <v>14</v>
      </c>
      <c r="G1956" s="11"/>
      <c r="H1956" s="11"/>
    </row>
    <row r="1957" ht="15.75" customHeight="1">
      <c r="A1957" s="8" t="s">
        <v>765</v>
      </c>
      <c r="B1957" s="8" t="s">
        <v>11</v>
      </c>
      <c r="C1957" s="8" t="s">
        <v>12</v>
      </c>
      <c r="D1957" s="9">
        <v>3570933.333333333</v>
      </c>
      <c r="E1957" s="10" t="s">
        <v>13</v>
      </c>
      <c r="F1957" s="8" t="s">
        <v>14</v>
      </c>
      <c r="G1957" s="11" t="s">
        <v>15</v>
      </c>
      <c r="H1957" s="11"/>
    </row>
    <row r="1958" ht="15.75" customHeight="1">
      <c r="A1958" s="8" t="s">
        <v>765</v>
      </c>
      <c r="B1958" s="8" t="s">
        <v>11</v>
      </c>
      <c r="C1958" s="8" t="s">
        <v>12</v>
      </c>
      <c r="D1958" s="9">
        <v>1.1855555733333332E7</v>
      </c>
      <c r="E1958" s="10" t="s">
        <v>16</v>
      </c>
      <c r="F1958" s="8" t="s">
        <v>14</v>
      </c>
      <c r="G1958" s="11" t="s">
        <v>15</v>
      </c>
      <c r="H1958" s="11"/>
    </row>
    <row r="1959" ht="15.75" customHeight="1">
      <c r="A1959" s="8" t="s">
        <v>765</v>
      </c>
      <c r="B1959" s="8" t="s">
        <v>11</v>
      </c>
      <c r="C1959" s="8" t="s">
        <v>12</v>
      </c>
      <c r="D1959" s="9">
        <v>4877777.933333334</v>
      </c>
      <c r="E1959" s="10" t="s">
        <v>17</v>
      </c>
      <c r="F1959" s="8" t="s">
        <v>14</v>
      </c>
      <c r="G1959" s="11" t="s">
        <v>15</v>
      </c>
      <c r="H1959" s="11"/>
    </row>
    <row r="1960" ht="15.75" customHeight="1">
      <c r="A1960" s="8" t="s">
        <v>765</v>
      </c>
      <c r="B1960" s="8" t="s">
        <v>11</v>
      </c>
      <c r="C1960" s="8" t="s">
        <v>12</v>
      </c>
      <c r="D1960" s="9">
        <v>268933.3333333333</v>
      </c>
      <c r="E1960" s="10" t="s">
        <v>18</v>
      </c>
      <c r="F1960" s="8" t="s">
        <v>14</v>
      </c>
      <c r="G1960" s="11" t="s">
        <v>15</v>
      </c>
      <c r="H1960" s="11"/>
    </row>
    <row r="1961" ht="15.75" customHeight="1">
      <c r="A1961" s="8" t="s">
        <v>765</v>
      </c>
      <c r="B1961" s="8" t="s">
        <v>11</v>
      </c>
      <c r="C1961" s="8" t="s">
        <v>12</v>
      </c>
      <c r="D1961" s="9">
        <v>4877777.933333334</v>
      </c>
      <c r="E1961" s="10" t="s">
        <v>19</v>
      </c>
      <c r="F1961" s="8" t="s">
        <v>14</v>
      </c>
      <c r="G1961" s="11" t="s">
        <v>15</v>
      </c>
      <c r="H1961" s="11"/>
    </row>
    <row r="1962" ht="15.75" customHeight="1">
      <c r="A1962" s="8" t="s">
        <v>765</v>
      </c>
      <c r="B1962" s="8" t="s">
        <v>11</v>
      </c>
      <c r="C1962" s="8" t="s">
        <v>12</v>
      </c>
      <c r="D1962" s="9">
        <v>7651599.0</v>
      </c>
      <c r="E1962" s="10" t="s">
        <v>22</v>
      </c>
      <c r="F1962" s="8" t="s">
        <v>14</v>
      </c>
      <c r="G1962" s="11" t="s">
        <v>15</v>
      </c>
      <c r="H1962" s="11"/>
    </row>
    <row r="1963" ht="15.75" hidden="1" customHeight="1">
      <c r="A1963" s="12" t="s">
        <v>766</v>
      </c>
      <c r="B1963" s="12" t="s">
        <v>11</v>
      </c>
      <c r="C1963" s="12" t="s">
        <v>12</v>
      </c>
      <c r="D1963" s="13">
        <v>3.3102577266666666E7</v>
      </c>
      <c r="E1963" s="14"/>
      <c r="F1963" s="12" t="s">
        <v>14</v>
      </c>
      <c r="G1963" s="11"/>
      <c r="H1963" s="11"/>
    </row>
    <row r="1964" ht="15.75" customHeight="1">
      <c r="A1964" s="8" t="s">
        <v>767</v>
      </c>
      <c r="B1964" s="8" t="s">
        <v>11</v>
      </c>
      <c r="C1964" s="8" t="s">
        <v>12</v>
      </c>
      <c r="D1964" s="9">
        <v>474145.4666666667</v>
      </c>
      <c r="E1964" s="10" t="s">
        <v>13</v>
      </c>
      <c r="F1964" s="8" t="s">
        <v>14</v>
      </c>
      <c r="G1964" s="11" t="s">
        <v>15</v>
      </c>
      <c r="H1964" s="11"/>
    </row>
    <row r="1965" ht="15.75" customHeight="1">
      <c r="A1965" s="8" t="s">
        <v>767</v>
      </c>
      <c r="B1965" s="8" t="s">
        <v>11</v>
      </c>
      <c r="C1965" s="8" t="s">
        <v>12</v>
      </c>
      <c r="D1965" s="9">
        <v>803003.0</v>
      </c>
      <c r="E1965" s="10" t="s">
        <v>16</v>
      </c>
      <c r="F1965" s="8" t="s">
        <v>14</v>
      </c>
      <c r="G1965" s="11" t="s">
        <v>15</v>
      </c>
      <c r="H1965" s="11"/>
    </row>
    <row r="1966" ht="15.75" customHeight="1">
      <c r="A1966" s="8" t="s">
        <v>767</v>
      </c>
      <c r="B1966" s="8" t="s">
        <v>11</v>
      </c>
      <c r="C1966" s="8" t="s">
        <v>12</v>
      </c>
      <c r="D1966" s="9">
        <v>894706.6</v>
      </c>
      <c r="E1966" s="10" t="s">
        <v>17</v>
      </c>
      <c r="F1966" s="8" t="s">
        <v>14</v>
      </c>
      <c r="G1966" s="11" t="s">
        <v>15</v>
      </c>
      <c r="H1966" s="11"/>
    </row>
    <row r="1967" ht="15.75" customHeight="1">
      <c r="A1967" s="8" t="s">
        <v>767</v>
      </c>
      <c r="B1967" s="8" t="s">
        <v>11</v>
      </c>
      <c r="C1967" s="8" t="s">
        <v>12</v>
      </c>
      <c r="D1967" s="9">
        <v>49263.4</v>
      </c>
      <c r="E1967" s="10" t="s">
        <v>18</v>
      </c>
      <c r="F1967" s="8" t="s">
        <v>14</v>
      </c>
      <c r="G1967" s="11" t="s">
        <v>15</v>
      </c>
      <c r="H1967" s="11"/>
    </row>
    <row r="1968" ht="15.75" customHeight="1">
      <c r="A1968" s="8" t="s">
        <v>767</v>
      </c>
      <c r="B1968" s="8" t="s">
        <v>11</v>
      </c>
      <c r="C1968" s="8" t="s">
        <v>12</v>
      </c>
      <c r="D1968" s="9">
        <v>894706.6</v>
      </c>
      <c r="E1968" s="10" t="s">
        <v>19</v>
      </c>
      <c r="F1968" s="8" t="s">
        <v>14</v>
      </c>
      <c r="G1968" s="11" t="s">
        <v>15</v>
      </c>
      <c r="H1968" s="11"/>
    </row>
    <row r="1969" ht="15.75" hidden="1" customHeight="1">
      <c r="A1969" s="12" t="s">
        <v>768</v>
      </c>
      <c r="B1969" s="12" t="s">
        <v>11</v>
      </c>
      <c r="C1969" s="12" t="s">
        <v>12</v>
      </c>
      <c r="D1969" s="13">
        <v>3115825.066666667</v>
      </c>
      <c r="E1969" s="14"/>
      <c r="F1969" s="12" t="s">
        <v>14</v>
      </c>
      <c r="G1969" s="11"/>
      <c r="H1969" s="11"/>
    </row>
    <row r="1970" ht="15.75" customHeight="1">
      <c r="A1970" s="8" t="s">
        <v>769</v>
      </c>
      <c r="B1970" s="8" t="s">
        <v>11</v>
      </c>
      <c r="C1970" s="8" t="s">
        <v>12</v>
      </c>
      <c r="D1970" s="9">
        <v>642694.7333333334</v>
      </c>
      <c r="E1970" s="10" t="s">
        <v>13</v>
      </c>
      <c r="F1970" s="8" t="s">
        <v>14</v>
      </c>
      <c r="G1970" s="11" t="s">
        <v>15</v>
      </c>
      <c r="H1970" s="11"/>
    </row>
    <row r="1971" ht="15.75" customHeight="1">
      <c r="A1971" s="8" t="s">
        <v>769</v>
      </c>
      <c r="B1971" s="8" t="s">
        <v>11</v>
      </c>
      <c r="C1971" s="8" t="s">
        <v>12</v>
      </c>
      <c r="D1971" s="9">
        <v>872433.3333333334</v>
      </c>
      <c r="E1971" s="10" t="s">
        <v>16</v>
      </c>
      <c r="F1971" s="8" t="s">
        <v>14</v>
      </c>
      <c r="G1971" s="11" t="s">
        <v>15</v>
      </c>
      <c r="H1971" s="11"/>
    </row>
    <row r="1972" ht="15.75" customHeight="1">
      <c r="A1972" s="8" t="s">
        <v>769</v>
      </c>
      <c r="B1972" s="8" t="s">
        <v>11</v>
      </c>
      <c r="C1972" s="8" t="s">
        <v>12</v>
      </c>
      <c r="D1972" s="9">
        <v>0.0</v>
      </c>
      <c r="E1972" s="10" t="s">
        <v>17</v>
      </c>
      <c r="F1972" s="8" t="s">
        <v>14</v>
      </c>
      <c r="G1972" s="11" t="s">
        <v>15</v>
      </c>
      <c r="H1972" s="11"/>
    </row>
    <row r="1973" ht="15.75" customHeight="1">
      <c r="A1973" s="8" t="s">
        <v>769</v>
      </c>
      <c r="B1973" s="8" t="s">
        <v>11</v>
      </c>
      <c r="C1973" s="8" t="s">
        <v>12</v>
      </c>
      <c r="D1973" s="9">
        <v>0.0</v>
      </c>
      <c r="E1973" s="10" t="s">
        <v>18</v>
      </c>
      <c r="F1973" s="8" t="s">
        <v>14</v>
      </c>
      <c r="G1973" s="11" t="s">
        <v>15</v>
      </c>
      <c r="H1973" s="11"/>
    </row>
    <row r="1974" ht="15.75" customHeight="1">
      <c r="A1974" s="8" t="s">
        <v>769</v>
      </c>
      <c r="B1974" s="8" t="s">
        <v>11</v>
      </c>
      <c r="C1974" s="8" t="s">
        <v>12</v>
      </c>
      <c r="D1974" s="9">
        <v>1004054.0666666667</v>
      </c>
      <c r="E1974" s="10" t="s">
        <v>19</v>
      </c>
      <c r="F1974" s="8" t="s">
        <v>14</v>
      </c>
      <c r="G1974" s="11" t="s">
        <v>15</v>
      </c>
      <c r="H1974" s="11"/>
    </row>
    <row r="1975" ht="15.75" customHeight="1">
      <c r="A1975" s="8" t="s">
        <v>769</v>
      </c>
      <c r="B1975" s="8" t="s">
        <v>11</v>
      </c>
      <c r="C1975" s="8" t="s">
        <v>12</v>
      </c>
      <c r="D1975" s="9">
        <v>1169855.0</v>
      </c>
      <c r="E1975" s="10" t="s">
        <v>580</v>
      </c>
      <c r="F1975" s="8" t="s">
        <v>14</v>
      </c>
      <c r="G1975" s="11" t="s">
        <v>15</v>
      </c>
      <c r="H1975" s="11"/>
    </row>
    <row r="1976" ht="15.75" customHeight="1">
      <c r="A1976" s="8" t="s">
        <v>769</v>
      </c>
      <c r="B1976" s="8" t="s">
        <v>11</v>
      </c>
      <c r="C1976" s="8" t="s">
        <v>12</v>
      </c>
      <c r="D1976" s="9">
        <v>192405.0</v>
      </c>
      <c r="E1976" s="10" t="s">
        <v>22</v>
      </c>
      <c r="F1976" s="8" t="s">
        <v>14</v>
      </c>
      <c r="G1976" s="11" t="s">
        <v>15</v>
      </c>
      <c r="H1976" s="11"/>
    </row>
    <row r="1977" ht="15.75" hidden="1" customHeight="1">
      <c r="A1977" s="12" t="s">
        <v>770</v>
      </c>
      <c r="B1977" s="12" t="s">
        <v>11</v>
      </c>
      <c r="C1977" s="12" t="s">
        <v>12</v>
      </c>
      <c r="D1977" s="13">
        <v>3881442.133333334</v>
      </c>
      <c r="E1977" s="14"/>
      <c r="F1977" s="12" t="s">
        <v>14</v>
      </c>
      <c r="G1977" s="11"/>
      <c r="H1977" s="11"/>
    </row>
    <row r="1978" ht="15.75" customHeight="1">
      <c r="A1978" s="8" t="s">
        <v>771</v>
      </c>
      <c r="B1978" s="8" t="s">
        <v>11</v>
      </c>
      <c r="C1978" s="8" t="s">
        <v>12</v>
      </c>
      <c r="D1978" s="9">
        <v>879864.5333333333</v>
      </c>
      <c r="E1978" s="10" t="s">
        <v>13</v>
      </c>
      <c r="F1978" s="8" t="s">
        <v>14</v>
      </c>
      <c r="G1978" s="11" t="s">
        <v>15</v>
      </c>
      <c r="H1978" s="11"/>
    </row>
    <row r="1979" ht="15.75" customHeight="1">
      <c r="A1979" s="8" t="s">
        <v>771</v>
      </c>
      <c r="B1979" s="8" t="s">
        <v>11</v>
      </c>
      <c r="C1979" s="8" t="s">
        <v>12</v>
      </c>
      <c r="D1979" s="9">
        <v>1175375.7333333334</v>
      </c>
      <c r="E1979" s="10" t="s">
        <v>16</v>
      </c>
      <c r="F1979" s="8" t="s">
        <v>14</v>
      </c>
      <c r="G1979" s="11" t="s">
        <v>15</v>
      </c>
      <c r="H1979" s="11"/>
    </row>
    <row r="1980" ht="15.75" customHeight="1">
      <c r="A1980" s="8" t="s">
        <v>771</v>
      </c>
      <c r="B1980" s="8" t="s">
        <v>11</v>
      </c>
      <c r="C1980" s="8" t="s">
        <v>12</v>
      </c>
      <c r="D1980" s="9">
        <v>1204220.6</v>
      </c>
      <c r="E1980" s="10" t="s">
        <v>17</v>
      </c>
      <c r="F1980" s="8" t="s">
        <v>14</v>
      </c>
      <c r="G1980" s="11" t="s">
        <v>15</v>
      </c>
      <c r="H1980" s="11"/>
    </row>
    <row r="1981" ht="15.75" customHeight="1">
      <c r="A1981" s="8" t="s">
        <v>771</v>
      </c>
      <c r="B1981" s="8" t="s">
        <v>11</v>
      </c>
      <c r="C1981" s="8" t="s">
        <v>12</v>
      </c>
      <c r="D1981" s="9">
        <v>66360.8</v>
      </c>
      <c r="E1981" s="10" t="s">
        <v>18</v>
      </c>
      <c r="F1981" s="8" t="s">
        <v>14</v>
      </c>
      <c r="G1981" s="11" t="s">
        <v>15</v>
      </c>
      <c r="H1981" s="11"/>
    </row>
    <row r="1982" ht="15.75" customHeight="1">
      <c r="A1982" s="8" t="s">
        <v>771</v>
      </c>
      <c r="B1982" s="8" t="s">
        <v>11</v>
      </c>
      <c r="C1982" s="8" t="s">
        <v>12</v>
      </c>
      <c r="D1982" s="9">
        <v>1968624.0</v>
      </c>
      <c r="E1982" s="10" t="s">
        <v>22</v>
      </c>
      <c r="F1982" s="8" t="s">
        <v>14</v>
      </c>
      <c r="G1982" s="11" t="s">
        <v>15</v>
      </c>
      <c r="H1982" s="11"/>
    </row>
    <row r="1983" ht="15.75" customHeight="1">
      <c r="A1983" s="8" t="s">
        <v>772</v>
      </c>
      <c r="B1983" s="8" t="s">
        <v>11</v>
      </c>
      <c r="C1983" s="8" t="s">
        <v>12</v>
      </c>
      <c r="D1983" s="9">
        <v>1204220.6</v>
      </c>
      <c r="E1983" s="10" t="s">
        <v>19</v>
      </c>
      <c r="F1983" s="8" t="s">
        <v>14</v>
      </c>
      <c r="G1983" s="11" t="s">
        <v>15</v>
      </c>
      <c r="H1983" s="11"/>
    </row>
    <row r="1984" ht="15.75" hidden="1" customHeight="1">
      <c r="A1984" s="12" t="s">
        <v>773</v>
      </c>
      <c r="B1984" s="12" t="s">
        <v>11</v>
      </c>
      <c r="C1984" s="12" t="s">
        <v>12</v>
      </c>
      <c r="D1984" s="13">
        <v>6498666.266666666</v>
      </c>
      <c r="E1984" s="14"/>
      <c r="F1984" s="12" t="s">
        <v>14</v>
      </c>
      <c r="G1984" s="11"/>
      <c r="H1984" s="11"/>
    </row>
    <row r="1985" ht="15.75" customHeight="1">
      <c r="A1985" s="8" t="s">
        <v>774</v>
      </c>
      <c r="B1985" s="8" t="s">
        <v>11</v>
      </c>
      <c r="C1985" s="8" t="s">
        <v>12</v>
      </c>
      <c r="D1985" s="9">
        <v>340987.73333333334</v>
      </c>
      <c r="E1985" s="10" t="s">
        <v>13</v>
      </c>
      <c r="F1985" s="8" t="s">
        <v>14</v>
      </c>
      <c r="G1985" s="11" t="s">
        <v>15</v>
      </c>
      <c r="H1985" s="11"/>
    </row>
    <row r="1986" ht="15.75" customHeight="1">
      <c r="A1986" s="8" t="s">
        <v>774</v>
      </c>
      <c r="B1986" s="8" t="s">
        <v>11</v>
      </c>
      <c r="C1986" s="8" t="s">
        <v>12</v>
      </c>
      <c r="D1986" s="9">
        <v>377913.1333333333</v>
      </c>
      <c r="E1986" s="10" t="s">
        <v>16</v>
      </c>
      <c r="F1986" s="8" t="s">
        <v>14</v>
      </c>
      <c r="G1986" s="11" t="s">
        <v>15</v>
      </c>
      <c r="H1986" s="11"/>
    </row>
    <row r="1987" ht="15.75" customHeight="1">
      <c r="A1987" s="8" t="s">
        <v>774</v>
      </c>
      <c r="B1987" s="8" t="s">
        <v>11</v>
      </c>
      <c r="C1987" s="8" t="s">
        <v>12</v>
      </c>
      <c r="D1987" s="9">
        <v>693739.0</v>
      </c>
      <c r="E1987" s="10" t="s">
        <v>17</v>
      </c>
      <c r="F1987" s="8" t="s">
        <v>14</v>
      </c>
      <c r="G1987" s="11" t="s">
        <v>15</v>
      </c>
      <c r="H1987" s="11"/>
    </row>
    <row r="1988" ht="15.75" customHeight="1">
      <c r="A1988" s="8" t="s">
        <v>774</v>
      </c>
      <c r="B1988" s="8" t="s">
        <v>11</v>
      </c>
      <c r="C1988" s="8" t="s">
        <v>12</v>
      </c>
      <c r="D1988" s="9">
        <v>38196.26666666666</v>
      </c>
      <c r="E1988" s="10" t="s">
        <v>18</v>
      </c>
      <c r="F1988" s="8" t="s">
        <v>14</v>
      </c>
      <c r="G1988" s="11" t="s">
        <v>15</v>
      </c>
      <c r="H1988" s="11"/>
    </row>
    <row r="1989" ht="15.75" customHeight="1">
      <c r="A1989" s="8" t="s">
        <v>775</v>
      </c>
      <c r="B1989" s="8" t="s">
        <v>11</v>
      </c>
      <c r="C1989" s="8" t="s">
        <v>12</v>
      </c>
      <c r="D1989" s="9">
        <v>693739.0</v>
      </c>
      <c r="E1989" s="10" t="s">
        <v>19</v>
      </c>
      <c r="F1989" s="8" t="s">
        <v>14</v>
      </c>
      <c r="G1989" s="11" t="s">
        <v>15</v>
      </c>
      <c r="H1989" s="11"/>
    </row>
    <row r="1990" ht="15.75" hidden="1" customHeight="1">
      <c r="A1990" s="12" t="s">
        <v>776</v>
      </c>
      <c r="B1990" s="12" t="s">
        <v>11</v>
      </c>
      <c r="C1990" s="12" t="s">
        <v>12</v>
      </c>
      <c r="D1990" s="13">
        <v>2144575.1333333333</v>
      </c>
      <c r="E1990" s="14"/>
      <c r="F1990" s="12" t="s">
        <v>14</v>
      </c>
      <c r="G1990" s="11"/>
      <c r="H1990" s="11"/>
    </row>
    <row r="1991" ht="15.75" customHeight="1">
      <c r="A1991" s="8" t="s">
        <v>777</v>
      </c>
      <c r="B1991" s="8" t="s">
        <v>11</v>
      </c>
      <c r="C1991" s="8" t="s">
        <v>12</v>
      </c>
      <c r="D1991" s="9">
        <v>3606323.466666667</v>
      </c>
      <c r="E1991" s="10" t="s">
        <v>13</v>
      </c>
      <c r="F1991" s="8" t="s">
        <v>14</v>
      </c>
      <c r="G1991" s="11" t="s">
        <v>15</v>
      </c>
      <c r="H1991" s="11"/>
    </row>
    <row r="1992" ht="15.75" customHeight="1">
      <c r="A1992" s="8" t="s">
        <v>777</v>
      </c>
      <c r="B1992" s="8" t="s">
        <v>11</v>
      </c>
      <c r="C1992" s="8" t="s">
        <v>12</v>
      </c>
      <c r="D1992" s="9">
        <v>1721111.1333333333</v>
      </c>
      <c r="E1992" s="10" t="s">
        <v>16</v>
      </c>
      <c r="F1992" s="8" t="s">
        <v>14</v>
      </c>
      <c r="G1992" s="11" t="s">
        <v>15</v>
      </c>
      <c r="H1992" s="11"/>
    </row>
    <row r="1993" ht="15.75" customHeight="1">
      <c r="A1993" s="8" t="s">
        <v>777</v>
      </c>
      <c r="B1993" s="8" t="s">
        <v>11</v>
      </c>
      <c r="C1993" s="8" t="s">
        <v>12</v>
      </c>
      <c r="D1993" s="9">
        <v>4388889.2</v>
      </c>
      <c r="E1993" s="10" t="s">
        <v>17</v>
      </c>
      <c r="F1993" s="8" t="s">
        <v>14</v>
      </c>
      <c r="G1993" s="11" t="s">
        <v>15</v>
      </c>
      <c r="H1993" s="11"/>
    </row>
    <row r="1994" ht="15.75" customHeight="1">
      <c r="A1994" s="8" t="s">
        <v>777</v>
      </c>
      <c r="B1994" s="8" t="s">
        <v>11</v>
      </c>
      <c r="C1994" s="8" t="s">
        <v>12</v>
      </c>
      <c r="D1994" s="9">
        <v>242000.0</v>
      </c>
      <c r="E1994" s="10" t="s">
        <v>18</v>
      </c>
      <c r="F1994" s="8" t="s">
        <v>14</v>
      </c>
      <c r="G1994" s="11" t="s">
        <v>15</v>
      </c>
      <c r="H1994" s="11"/>
    </row>
    <row r="1995" ht="15.75" customHeight="1">
      <c r="A1995" s="8" t="s">
        <v>777</v>
      </c>
      <c r="B1995" s="8" t="s">
        <v>11</v>
      </c>
      <c r="C1995" s="8" t="s">
        <v>12</v>
      </c>
      <c r="D1995" s="9">
        <v>4388889.2</v>
      </c>
      <c r="E1995" s="10" t="s">
        <v>19</v>
      </c>
      <c r="F1995" s="8" t="s">
        <v>14</v>
      </c>
      <c r="G1995" s="11" t="s">
        <v>15</v>
      </c>
      <c r="H1995" s="11"/>
    </row>
    <row r="1996" ht="15.75" customHeight="1">
      <c r="A1996" s="8" t="s">
        <v>777</v>
      </c>
      <c r="B1996" s="8" t="s">
        <v>11</v>
      </c>
      <c r="C1996" s="8" t="s">
        <v>12</v>
      </c>
      <c r="D1996" s="9">
        <v>7729116.0</v>
      </c>
      <c r="E1996" s="10" t="s">
        <v>22</v>
      </c>
      <c r="F1996" s="8" t="s">
        <v>14</v>
      </c>
      <c r="G1996" s="11" t="s">
        <v>15</v>
      </c>
      <c r="H1996" s="11"/>
    </row>
    <row r="1997" ht="15.75" hidden="1" customHeight="1">
      <c r="A1997" s="12" t="s">
        <v>778</v>
      </c>
      <c r="B1997" s="12" t="s">
        <v>11</v>
      </c>
      <c r="C1997" s="12" t="s">
        <v>12</v>
      </c>
      <c r="D1997" s="13">
        <v>2.2076329E7</v>
      </c>
      <c r="E1997" s="14"/>
      <c r="F1997" s="12" t="s">
        <v>14</v>
      </c>
      <c r="G1997" s="11"/>
      <c r="H1997" s="11"/>
    </row>
    <row r="1998" ht="15.75" customHeight="1">
      <c r="A1998" s="8" t="s">
        <v>779</v>
      </c>
      <c r="B1998" s="8" t="s">
        <v>11</v>
      </c>
      <c r="C1998" s="8" t="s">
        <v>12</v>
      </c>
      <c r="D1998" s="9">
        <v>4302012.866666667</v>
      </c>
      <c r="E1998" s="10" t="s">
        <v>13</v>
      </c>
      <c r="F1998" s="8" t="s">
        <v>14</v>
      </c>
      <c r="G1998" s="11" t="s">
        <v>15</v>
      </c>
      <c r="H1998" s="11"/>
    </row>
    <row r="1999" ht="15.75" hidden="1" customHeight="1">
      <c r="A1999" s="8" t="s">
        <v>779</v>
      </c>
      <c r="B1999" s="8" t="s">
        <v>11</v>
      </c>
      <c r="C1999" s="8" t="s">
        <v>12</v>
      </c>
      <c r="D1999" s="15">
        <v>1720888.5333333332</v>
      </c>
      <c r="E1999" s="10" t="s">
        <v>16</v>
      </c>
      <c r="F1999" s="8" t="s">
        <v>14</v>
      </c>
      <c r="G1999" s="11" t="s">
        <v>32</v>
      </c>
      <c r="H1999" s="11"/>
    </row>
    <row r="2000" ht="15.75" hidden="1" customHeight="1">
      <c r="A2000" s="8" t="s">
        <v>779</v>
      </c>
      <c r="B2000" s="8" t="s">
        <v>11</v>
      </c>
      <c r="C2000" s="8" t="s">
        <v>12</v>
      </c>
      <c r="D2000" s="15">
        <v>4877777.933333334</v>
      </c>
      <c r="E2000" s="10" t="s">
        <v>17</v>
      </c>
      <c r="F2000" s="8" t="s">
        <v>14</v>
      </c>
      <c r="G2000" s="11" t="s">
        <v>32</v>
      </c>
      <c r="H2000" s="11"/>
    </row>
    <row r="2001" ht="15.75" hidden="1" customHeight="1">
      <c r="A2001" s="8" t="s">
        <v>779</v>
      </c>
      <c r="B2001" s="8" t="s">
        <v>11</v>
      </c>
      <c r="C2001" s="8" t="s">
        <v>12</v>
      </c>
      <c r="D2001" s="15">
        <v>268933.3333333333</v>
      </c>
      <c r="E2001" s="10" t="s">
        <v>18</v>
      </c>
      <c r="F2001" s="8" t="s">
        <v>14</v>
      </c>
      <c r="G2001" s="11" t="s">
        <v>32</v>
      </c>
      <c r="H2001" s="11"/>
    </row>
    <row r="2002" ht="15.75" customHeight="1">
      <c r="A2002" s="8" t="s">
        <v>779</v>
      </c>
      <c r="B2002" s="8" t="s">
        <v>11</v>
      </c>
      <c r="C2002" s="8" t="s">
        <v>12</v>
      </c>
      <c r="D2002" s="9">
        <v>5979000.0</v>
      </c>
      <c r="E2002" s="10" t="s">
        <v>22</v>
      </c>
      <c r="F2002" s="8" t="s">
        <v>14</v>
      </c>
      <c r="G2002" s="11" t="s">
        <v>15</v>
      </c>
      <c r="H2002" s="11"/>
    </row>
    <row r="2003" ht="15.75" customHeight="1">
      <c r="A2003" s="8" t="s">
        <v>780</v>
      </c>
      <c r="B2003" s="8" t="s">
        <v>11</v>
      </c>
      <c r="C2003" s="8" t="s">
        <v>12</v>
      </c>
      <c r="D2003" s="9">
        <v>4877777.933333334</v>
      </c>
      <c r="E2003" s="10" t="s">
        <v>19</v>
      </c>
      <c r="F2003" s="8" t="s">
        <v>14</v>
      </c>
      <c r="G2003" s="11" t="s">
        <v>15</v>
      </c>
      <c r="H2003" s="11"/>
    </row>
    <row r="2004" ht="15.75" hidden="1" customHeight="1">
      <c r="A2004" s="12" t="s">
        <v>781</v>
      </c>
      <c r="B2004" s="12" t="s">
        <v>11</v>
      </c>
      <c r="C2004" s="12" t="s">
        <v>12</v>
      </c>
      <c r="D2004" s="13">
        <v>2.20263906E7</v>
      </c>
      <c r="E2004" s="14"/>
      <c r="F2004" s="12" t="s">
        <v>14</v>
      </c>
      <c r="G2004" s="11"/>
      <c r="H2004" s="11"/>
    </row>
    <row r="2005" ht="15.75" customHeight="1">
      <c r="A2005" s="8" t="s">
        <v>782</v>
      </c>
      <c r="B2005" s="8" t="s">
        <v>11</v>
      </c>
      <c r="C2005" s="8" t="s">
        <v>12</v>
      </c>
      <c r="D2005" s="9">
        <v>5684942.666666666</v>
      </c>
      <c r="E2005" s="10" t="s">
        <v>13</v>
      </c>
      <c r="F2005" s="8" t="s">
        <v>14</v>
      </c>
      <c r="G2005" s="11" t="s">
        <v>15</v>
      </c>
      <c r="H2005" s="11"/>
    </row>
    <row r="2006" ht="15.75" hidden="1" customHeight="1">
      <c r="A2006" s="8" t="s">
        <v>782</v>
      </c>
      <c r="B2006" s="8" t="s">
        <v>11</v>
      </c>
      <c r="C2006" s="8" t="s">
        <v>12</v>
      </c>
      <c r="D2006" s="15">
        <v>9301009.066666666</v>
      </c>
      <c r="E2006" s="10" t="s">
        <v>16</v>
      </c>
      <c r="F2006" s="8" t="s">
        <v>14</v>
      </c>
      <c r="G2006" s="11" t="s">
        <v>32</v>
      </c>
      <c r="H2006" s="11"/>
    </row>
    <row r="2007" ht="15.75" customHeight="1">
      <c r="A2007" s="8" t="s">
        <v>782</v>
      </c>
      <c r="B2007" s="8" t="s">
        <v>11</v>
      </c>
      <c r="C2007" s="8" t="s">
        <v>12</v>
      </c>
      <c r="D2007" s="9">
        <v>9982020.0</v>
      </c>
      <c r="E2007" s="10" t="s">
        <v>22</v>
      </c>
      <c r="F2007" s="8" t="s">
        <v>14</v>
      </c>
      <c r="G2007" s="11" t="s">
        <v>15</v>
      </c>
      <c r="H2007" s="11"/>
    </row>
    <row r="2008" ht="15.75" hidden="1" customHeight="1">
      <c r="A2008" s="12" t="s">
        <v>783</v>
      </c>
      <c r="B2008" s="12" t="s">
        <v>11</v>
      </c>
      <c r="C2008" s="12" t="s">
        <v>12</v>
      </c>
      <c r="D2008" s="13">
        <v>2.4967971733333334E7</v>
      </c>
      <c r="E2008" s="14"/>
      <c r="F2008" s="12" t="s">
        <v>14</v>
      </c>
      <c r="G2008" s="11"/>
      <c r="H2008" s="11"/>
    </row>
    <row r="2009" ht="15.75" customHeight="1">
      <c r="A2009" s="8" t="s">
        <v>784</v>
      </c>
      <c r="B2009" s="8" t="s">
        <v>11</v>
      </c>
      <c r="C2009" s="8" t="s">
        <v>12</v>
      </c>
      <c r="D2009" s="9">
        <v>4585933.333333334</v>
      </c>
      <c r="E2009" s="10" t="s">
        <v>13</v>
      </c>
      <c r="F2009" s="8" t="s">
        <v>14</v>
      </c>
      <c r="G2009" s="11" t="s">
        <v>15</v>
      </c>
      <c r="H2009" s="11"/>
    </row>
    <row r="2010" ht="15.75" customHeight="1">
      <c r="A2010" s="8" t="s">
        <v>784</v>
      </c>
      <c r="B2010" s="8" t="s">
        <v>11</v>
      </c>
      <c r="C2010" s="8" t="s">
        <v>12</v>
      </c>
      <c r="D2010" s="9">
        <v>1.18347778E7</v>
      </c>
      <c r="E2010" s="10" t="s">
        <v>16</v>
      </c>
      <c r="F2010" s="8" t="s">
        <v>14</v>
      </c>
      <c r="G2010" s="11" t="s">
        <v>15</v>
      </c>
      <c r="H2010" s="11"/>
    </row>
    <row r="2011" ht="15.75" customHeight="1">
      <c r="A2011" s="8" t="s">
        <v>784</v>
      </c>
      <c r="B2011" s="8" t="s">
        <v>11</v>
      </c>
      <c r="C2011" s="8" t="s">
        <v>12</v>
      </c>
      <c r="D2011" s="9">
        <v>5105555.533333333</v>
      </c>
      <c r="E2011" s="10" t="s">
        <v>17</v>
      </c>
      <c r="F2011" s="8" t="s">
        <v>14</v>
      </c>
      <c r="G2011" s="11" t="s">
        <v>15</v>
      </c>
      <c r="H2011" s="11"/>
    </row>
    <row r="2012" ht="15.75" customHeight="1">
      <c r="A2012" s="8" t="s">
        <v>784</v>
      </c>
      <c r="B2012" s="8" t="s">
        <v>11</v>
      </c>
      <c r="C2012" s="8" t="s">
        <v>12</v>
      </c>
      <c r="D2012" s="9">
        <v>281489.06666666665</v>
      </c>
      <c r="E2012" s="10" t="s">
        <v>18</v>
      </c>
      <c r="F2012" s="8" t="s">
        <v>14</v>
      </c>
      <c r="G2012" s="11" t="s">
        <v>15</v>
      </c>
      <c r="H2012" s="11"/>
    </row>
    <row r="2013" ht="15.75" customHeight="1">
      <c r="A2013" s="8" t="s">
        <v>784</v>
      </c>
      <c r="B2013" s="8" t="s">
        <v>11</v>
      </c>
      <c r="C2013" s="8" t="s">
        <v>12</v>
      </c>
      <c r="D2013" s="9">
        <v>5105555.533333333</v>
      </c>
      <c r="E2013" s="10" t="s">
        <v>19</v>
      </c>
      <c r="F2013" s="8" t="s">
        <v>14</v>
      </c>
      <c r="G2013" s="11" t="s">
        <v>15</v>
      </c>
      <c r="H2013" s="11"/>
    </row>
    <row r="2014" ht="15.75" customHeight="1">
      <c r="A2014" s="8" t="s">
        <v>784</v>
      </c>
      <c r="B2014" s="8" t="s">
        <v>11</v>
      </c>
      <c r="C2014" s="8" t="s">
        <v>12</v>
      </c>
      <c r="D2014" s="9">
        <v>9826800.0</v>
      </c>
      <c r="E2014" s="10" t="s">
        <v>22</v>
      </c>
      <c r="F2014" s="8" t="s">
        <v>14</v>
      </c>
      <c r="G2014" s="11" t="s">
        <v>15</v>
      </c>
      <c r="H2014" s="11"/>
    </row>
    <row r="2015" ht="15.75" hidden="1" customHeight="1">
      <c r="A2015" s="12" t="s">
        <v>785</v>
      </c>
      <c r="B2015" s="12" t="s">
        <v>11</v>
      </c>
      <c r="C2015" s="12" t="s">
        <v>12</v>
      </c>
      <c r="D2015" s="13">
        <v>3.6740111266666666E7</v>
      </c>
      <c r="E2015" s="14"/>
      <c r="F2015" s="12" t="s">
        <v>14</v>
      </c>
      <c r="G2015" s="11"/>
      <c r="H2015" s="11"/>
    </row>
    <row r="2016" ht="15.75" customHeight="1">
      <c r="A2016" s="8" t="s">
        <v>786</v>
      </c>
      <c r="B2016" s="8" t="s">
        <v>11</v>
      </c>
      <c r="C2016" s="8" t="s">
        <v>12</v>
      </c>
      <c r="D2016" s="9">
        <v>5955738.133333333</v>
      </c>
      <c r="E2016" s="10" t="s">
        <v>13</v>
      </c>
      <c r="F2016" s="8" t="s">
        <v>14</v>
      </c>
      <c r="G2016" s="11" t="s">
        <v>15</v>
      </c>
      <c r="H2016" s="11"/>
    </row>
    <row r="2017" ht="15.75" customHeight="1">
      <c r="A2017" s="8" t="s">
        <v>786</v>
      </c>
      <c r="B2017" s="8" t="s">
        <v>11</v>
      </c>
      <c r="C2017" s="8" t="s">
        <v>12</v>
      </c>
      <c r="D2017" s="9">
        <v>7301233.333333333</v>
      </c>
      <c r="E2017" s="10" t="s">
        <v>16</v>
      </c>
      <c r="F2017" s="8" t="s">
        <v>14</v>
      </c>
      <c r="G2017" s="11" t="s">
        <v>15</v>
      </c>
      <c r="H2017" s="11"/>
    </row>
    <row r="2018" ht="15.75" customHeight="1">
      <c r="A2018" s="8" t="s">
        <v>786</v>
      </c>
      <c r="B2018" s="8" t="s">
        <v>11</v>
      </c>
      <c r="C2018" s="8" t="s">
        <v>12</v>
      </c>
      <c r="D2018" s="9">
        <v>1.2762296E7</v>
      </c>
      <c r="E2018" s="10" t="s">
        <v>22</v>
      </c>
      <c r="F2018" s="8" t="s">
        <v>14</v>
      </c>
      <c r="G2018" s="11" t="s">
        <v>15</v>
      </c>
      <c r="H2018" s="11"/>
    </row>
    <row r="2019" ht="15.75" hidden="1" customHeight="1">
      <c r="A2019" s="12" t="s">
        <v>787</v>
      </c>
      <c r="B2019" s="12" t="s">
        <v>11</v>
      </c>
      <c r="C2019" s="12" t="s">
        <v>12</v>
      </c>
      <c r="D2019" s="13">
        <v>2.6019267466666665E7</v>
      </c>
      <c r="E2019" s="14"/>
      <c r="F2019" s="12" t="s">
        <v>14</v>
      </c>
      <c r="G2019" s="11"/>
      <c r="H2019" s="11"/>
    </row>
    <row r="2020" ht="15.75" customHeight="1">
      <c r="A2020" s="8" t="s">
        <v>788</v>
      </c>
      <c r="B2020" s="8" t="s">
        <v>11</v>
      </c>
      <c r="C2020" s="8" t="s">
        <v>12</v>
      </c>
      <c r="D2020" s="9">
        <v>840694.8666666667</v>
      </c>
      <c r="E2020" s="10" t="s">
        <v>13</v>
      </c>
      <c r="F2020" s="8" t="s">
        <v>14</v>
      </c>
      <c r="G2020" s="11" t="s">
        <v>15</v>
      </c>
      <c r="H2020" s="11"/>
    </row>
    <row r="2021" ht="15.75" customHeight="1">
      <c r="A2021" s="8" t="s">
        <v>788</v>
      </c>
      <c r="B2021" s="8" t="s">
        <v>11</v>
      </c>
      <c r="C2021" s="8" t="s">
        <v>12</v>
      </c>
      <c r="D2021" s="9">
        <v>619555.7333333333</v>
      </c>
      <c r="E2021" s="10" t="s">
        <v>16</v>
      </c>
      <c r="F2021" s="8" t="s">
        <v>14</v>
      </c>
      <c r="G2021" s="11" t="s">
        <v>15</v>
      </c>
      <c r="H2021" s="11"/>
    </row>
    <row r="2022" ht="15.75" customHeight="1">
      <c r="A2022" s="8" t="s">
        <v>788</v>
      </c>
      <c r="B2022" s="8" t="s">
        <v>11</v>
      </c>
      <c r="C2022" s="8" t="s">
        <v>12</v>
      </c>
      <c r="D2022" s="9">
        <v>975164.8666666667</v>
      </c>
      <c r="E2022" s="10" t="s">
        <v>17</v>
      </c>
      <c r="F2022" s="8" t="s">
        <v>14</v>
      </c>
      <c r="G2022" s="11" t="s">
        <v>15</v>
      </c>
      <c r="H2022" s="11"/>
    </row>
    <row r="2023" ht="15.75" customHeight="1">
      <c r="A2023" s="8" t="s">
        <v>788</v>
      </c>
      <c r="B2023" s="8" t="s">
        <v>11</v>
      </c>
      <c r="C2023" s="8" t="s">
        <v>12</v>
      </c>
      <c r="D2023" s="9">
        <v>53752.933333333334</v>
      </c>
      <c r="E2023" s="10" t="s">
        <v>18</v>
      </c>
      <c r="F2023" s="8" t="s">
        <v>14</v>
      </c>
      <c r="G2023" s="11" t="s">
        <v>15</v>
      </c>
      <c r="H2023" s="11"/>
    </row>
    <row r="2024" ht="15.75" customHeight="1">
      <c r="A2024" s="8" t="s">
        <v>788</v>
      </c>
      <c r="B2024" s="8" t="s">
        <v>11</v>
      </c>
      <c r="C2024" s="8" t="s">
        <v>12</v>
      </c>
      <c r="D2024" s="9">
        <v>975164.8666666667</v>
      </c>
      <c r="E2024" s="10" t="s">
        <v>19</v>
      </c>
      <c r="F2024" s="8" t="s">
        <v>14</v>
      </c>
      <c r="G2024" s="11" t="s">
        <v>15</v>
      </c>
      <c r="H2024" s="11"/>
    </row>
    <row r="2025" ht="15.75" hidden="1" customHeight="1">
      <c r="A2025" s="12" t="s">
        <v>789</v>
      </c>
      <c r="B2025" s="12" t="s">
        <v>11</v>
      </c>
      <c r="C2025" s="12" t="s">
        <v>12</v>
      </c>
      <c r="D2025" s="13">
        <v>3464333.2666666666</v>
      </c>
      <c r="E2025" s="14"/>
      <c r="F2025" s="12" t="s">
        <v>14</v>
      </c>
      <c r="G2025" s="11"/>
      <c r="H2025" s="11"/>
    </row>
    <row r="2026" ht="15.75" customHeight="1">
      <c r="A2026" s="8" t="s">
        <v>790</v>
      </c>
      <c r="B2026" s="8" t="s">
        <v>11</v>
      </c>
      <c r="C2026" s="8" t="s">
        <v>12</v>
      </c>
      <c r="D2026" s="9">
        <v>5012242.666666666</v>
      </c>
      <c r="E2026" s="10" t="s">
        <v>13</v>
      </c>
      <c r="F2026" s="8" t="s">
        <v>14</v>
      </c>
      <c r="G2026" s="11" t="s">
        <v>15</v>
      </c>
      <c r="H2026" s="11"/>
    </row>
    <row r="2027" ht="15.75" customHeight="1">
      <c r="A2027" s="8" t="s">
        <v>790</v>
      </c>
      <c r="B2027" s="8" t="s">
        <v>11</v>
      </c>
      <c r="C2027" s="8" t="s">
        <v>12</v>
      </c>
      <c r="D2027" s="9">
        <v>1.1122851266666668E7</v>
      </c>
      <c r="E2027" s="10" t="s">
        <v>16</v>
      </c>
      <c r="F2027" s="8" t="s">
        <v>14</v>
      </c>
      <c r="G2027" s="11" t="s">
        <v>15</v>
      </c>
      <c r="H2027" s="11"/>
    </row>
    <row r="2028" ht="15.75" customHeight="1">
      <c r="A2028" s="8" t="s">
        <v>790</v>
      </c>
      <c r="B2028" s="8" t="s">
        <v>11</v>
      </c>
      <c r="C2028" s="8" t="s">
        <v>12</v>
      </c>
      <c r="D2028" s="9">
        <v>1.074032E7</v>
      </c>
      <c r="E2028" s="10" t="s">
        <v>22</v>
      </c>
      <c r="F2028" s="8" t="s">
        <v>14</v>
      </c>
      <c r="G2028" s="11" t="s">
        <v>15</v>
      </c>
      <c r="H2028" s="11"/>
    </row>
    <row r="2029" ht="15.75" hidden="1" customHeight="1">
      <c r="A2029" s="12" t="s">
        <v>791</v>
      </c>
      <c r="B2029" s="12" t="s">
        <v>11</v>
      </c>
      <c r="C2029" s="12" t="s">
        <v>12</v>
      </c>
      <c r="D2029" s="13">
        <v>2.6875413933333334E7</v>
      </c>
      <c r="E2029" s="14"/>
      <c r="F2029" s="12" t="s">
        <v>14</v>
      </c>
      <c r="G2029" s="11"/>
      <c r="H2029" s="11"/>
    </row>
    <row r="2030" ht="15.75" customHeight="1">
      <c r="A2030" s="8" t="s">
        <v>792</v>
      </c>
      <c r="B2030" s="8" t="s">
        <v>11</v>
      </c>
      <c r="C2030" s="8" t="s">
        <v>12</v>
      </c>
      <c r="D2030" s="9">
        <v>541333.3333333333</v>
      </c>
      <c r="E2030" s="10" t="s">
        <v>13</v>
      </c>
      <c r="F2030" s="8" t="s">
        <v>14</v>
      </c>
      <c r="G2030" s="11" t="s">
        <v>15</v>
      </c>
      <c r="H2030" s="11"/>
    </row>
    <row r="2031" ht="15.75" hidden="1" customHeight="1">
      <c r="A2031" s="12" t="s">
        <v>793</v>
      </c>
      <c r="B2031" s="12" t="s">
        <v>11</v>
      </c>
      <c r="C2031" s="12" t="s">
        <v>12</v>
      </c>
      <c r="D2031" s="13">
        <v>541333.3333333333</v>
      </c>
      <c r="E2031" s="14"/>
      <c r="F2031" s="12" t="s">
        <v>14</v>
      </c>
      <c r="G2031" s="11"/>
      <c r="H2031" s="11"/>
    </row>
    <row r="2032" ht="15.75" customHeight="1">
      <c r="A2032" s="8" t="s">
        <v>794</v>
      </c>
      <c r="B2032" s="8" t="s">
        <v>11</v>
      </c>
      <c r="C2032" s="8" t="s">
        <v>12</v>
      </c>
      <c r="D2032" s="9">
        <v>1098839.4666666668</v>
      </c>
      <c r="E2032" s="10" t="s">
        <v>13</v>
      </c>
      <c r="F2032" s="8" t="s">
        <v>14</v>
      </c>
      <c r="G2032" s="11" t="s">
        <v>15</v>
      </c>
      <c r="H2032" s="11"/>
    </row>
    <row r="2033" ht="15.75" customHeight="1">
      <c r="A2033" s="8" t="s">
        <v>794</v>
      </c>
      <c r="B2033" s="8" t="s">
        <v>11</v>
      </c>
      <c r="C2033" s="8" t="s">
        <v>12</v>
      </c>
      <c r="D2033" s="9">
        <v>1618665.3333333333</v>
      </c>
      <c r="E2033" s="10" t="s">
        <v>16</v>
      </c>
      <c r="F2033" s="8" t="s">
        <v>14</v>
      </c>
      <c r="G2033" s="11" t="s">
        <v>15</v>
      </c>
      <c r="H2033" s="11"/>
    </row>
    <row r="2034" ht="15.75" customHeight="1">
      <c r="A2034" s="8" t="s">
        <v>794</v>
      </c>
      <c r="B2034" s="8" t="s">
        <v>11</v>
      </c>
      <c r="C2034" s="8" t="s">
        <v>12</v>
      </c>
      <c r="D2034" s="9">
        <v>1498067.6666666667</v>
      </c>
      <c r="E2034" s="10" t="s">
        <v>17</v>
      </c>
      <c r="F2034" s="8" t="s">
        <v>14</v>
      </c>
      <c r="G2034" s="11" t="s">
        <v>15</v>
      </c>
      <c r="H2034" s="11"/>
    </row>
    <row r="2035" ht="15.75" customHeight="1">
      <c r="A2035" s="8" t="s">
        <v>794</v>
      </c>
      <c r="B2035" s="8" t="s">
        <v>11</v>
      </c>
      <c r="C2035" s="8" t="s">
        <v>12</v>
      </c>
      <c r="D2035" s="9">
        <v>82473.86666666667</v>
      </c>
      <c r="E2035" s="10" t="s">
        <v>18</v>
      </c>
      <c r="F2035" s="8" t="s">
        <v>14</v>
      </c>
      <c r="G2035" s="11" t="s">
        <v>15</v>
      </c>
      <c r="H2035" s="11"/>
    </row>
    <row r="2036" ht="15.75" customHeight="1">
      <c r="A2036" s="8" t="s">
        <v>794</v>
      </c>
      <c r="B2036" s="8" t="s">
        <v>11</v>
      </c>
      <c r="C2036" s="8" t="s">
        <v>12</v>
      </c>
      <c r="D2036" s="9">
        <v>1503102.5333333334</v>
      </c>
      <c r="E2036" s="10" t="s">
        <v>19</v>
      </c>
      <c r="F2036" s="8" t="s">
        <v>14</v>
      </c>
      <c r="G2036" s="11" t="s">
        <v>15</v>
      </c>
      <c r="H2036" s="11"/>
    </row>
    <row r="2037" ht="15.75" customHeight="1">
      <c r="A2037" s="8" t="s">
        <v>794</v>
      </c>
      <c r="B2037" s="8" t="s">
        <v>11</v>
      </c>
      <c r="C2037" s="8" t="s">
        <v>12</v>
      </c>
      <c r="D2037" s="9">
        <v>2934246.0</v>
      </c>
      <c r="E2037" s="10" t="s">
        <v>22</v>
      </c>
      <c r="F2037" s="8" t="s">
        <v>14</v>
      </c>
      <c r="G2037" s="11" t="s">
        <v>15</v>
      </c>
      <c r="H2037" s="11"/>
    </row>
    <row r="2038" ht="15.75" hidden="1" customHeight="1">
      <c r="A2038" s="12" t="s">
        <v>795</v>
      </c>
      <c r="B2038" s="12" t="s">
        <v>11</v>
      </c>
      <c r="C2038" s="12" t="s">
        <v>12</v>
      </c>
      <c r="D2038" s="13">
        <v>8735394.866666667</v>
      </c>
      <c r="E2038" s="14"/>
      <c r="F2038" s="12" t="s">
        <v>14</v>
      </c>
      <c r="G2038" s="11"/>
      <c r="H2038" s="11"/>
    </row>
    <row r="2039" ht="15.75" customHeight="1">
      <c r="A2039" s="8" t="s">
        <v>796</v>
      </c>
      <c r="B2039" s="8" t="s">
        <v>11</v>
      </c>
      <c r="C2039" s="8" t="s">
        <v>12</v>
      </c>
      <c r="D2039" s="9">
        <v>1409767.8</v>
      </c>
      <c r="E2039" s="10" t="s">
        <v>13</v>
      </c>
      <c r="F2039" s="8" t="s">
        <v>14</v>
      </c>
      <c r="G2039" s="11" t="s">
        <v>15</v>
      </c>
      <c r="H2039" s="11"/>
    </row>
    <row r="2040" ht="15.75" customHeight="1">
      <c r="A2040" s="8" t="s">
        <v>796</v>
      </c>
      <c r="B2040" s="8" t="s">
        <v>11</v>
      </c>
      <c r="C2040" s="8" t="s">
        <v>12</v>
      </c>
      <c r="D2040" s="9">
        <v>4716658.333333333</v>
      </c>
      <c r="E2040" s="10" t="s">
        <v>16</v>
      </c>
      <c r="F2040" s="8" t="s">
        <v>14</v>
      </c>
      <c r="G2040" s="11" t="s">
        <v>15</v>
      </c>
      <c r="H2040" s="11"/>
    </row>
    <row r="2041" ht="15.75" customHeight="1">
      <c r="A2041" s="8" t="s">
        <v>796</v>
      </c>
      <c r="B2041" s="8" t="s">
        <v>11</v>
      </c>
      <c r="C2041" s="8" t="s">
        <v>12</v>
      </c>
      <c r="D2041" s="9">
        <v>799166.6666666666</v>
      </c>
      <c r="E2041" s="10" t="s">
        <v>17</v>
      </c>
      <c r="F2041" s="8" t="s">
        <v>14</v>
      </c>
      <c r="G2041" s="11" t="s">
        <v>15</v>
      </c>
      <c r="H2041" s="11"/>
    </row>
    <row r="2042" ht="15.75" customHeight="1">
      <c r="A2042" s="8" t="s">
        <v>796</v>
      </c>
      <c r="B2042" s="8" t="s">
        <v>11</v>
      </c>
      <c r="C2042" s="8" t="s">
        <v>12</v>
      </c>
      <c r="D2042" s="9">
        <v>13742.666666666666</v>
      </c>
      <c r="E2042" s="10" t="s">
        <v>18</v>
      </c>
      <c r="F2042" s="8" t="s">
        <v>14</v>
      </c>
      <c r="G2042" s="11" t="s">
        <v>15</v>
      </c>
      <c r="H2042" s="11"/>
    </row>
    <row r="2043" ht="15.75" customHeight="1">
      <c r="A2043" s="8" t="s">
        <v>796</v>
      </c>
      <c r="B2043" s="8" t="s">
        <v>11</v>
      </c>
      <c r="C2043" s="8" t="s">
        <v>12</v>
      </c>
      <c r="D2043" s="9">
        <v>1674166.6666666667</v>
      </c>
      <c r="E2043" s="10" t="s">
        <v>19</v>
      </c>
      <c r="F2043" s="8" t="s">
        <v>14</v>
      </c>
      <c r="G2043" s="11" t="s">
        <v>15</v>
      </c>
      <c r="H2043" s="11"/>
    </row>
    <row r="2044" ht="15.75" customHeight="1">
      <c r="A2044" s="8" t="s">
        <v>796</v>
      </c>
      <c r="B2044" s="8" t="s">
        <v>11</v>
      </c>
      <c r="C2044" s="8" t="s">
        <v>12</v>
      </c>
      <c r="D2044" s="9">
        <v>1194131.0</v>
      </c>
      <c r="E2044" s="10" t="s">
        <v>22</v>
      </c>
      <c r="F2044" s="8" t="s">
        <v>14</v>
      </c>
      <c r="G2044" s="11" t="s">
        <v>15</v>
      </c>
      <c r="H2044" s="11"/>
    </row>
    <row r="2045" ht="15.75" hidden="1" customHeight="1">
      <c r="A2045" s="12" t="s">
        <v>797</v>
      </c>
      <c r="B2045" s="12" t="s">
        <v>11</v>
      </c>
      <c r="C2045" s="12" t="s">
        <v>12</v>
      </c>
      <c r="D2045" s="13">
        <v>9807633.133333333</v>
      </c>
      <c r="E2045" s="14"/>
      <c r="F2045" s="12" t="s">
        <v>14</v>
      </c>
      <c r="G2045" s="11"/>
      <c r="H2045" s="11"/>
    </row>
    <row r="2046" ht="15.75" customHeight="1">
      <c r="A2046" s="8" t="s">
        <v>798</v>
      </c>
      <c r="B2046" s="8" t="s">
        <v>11</v>
      </c>
      <c r="C2046" s="8" t="s">
        <v>12</v>
      </c>
      <c r="D2046" s="9">
        <v>578321.0</v>
      </c>
      <c r="E2046" s="10" t="s">
        <v>29</v>
      </c>
      <c r="F2046" s="8" t="s">
        <v>14</v>
      </c>
      <c r="G2046" s="11" t="s">
        <v>15</v>
      </c>
      <c r="H2046" s="11"/>
    </row>
    <row r="2047" ht="15.75" hidden="1" customHeight="1">
      <c r="A2047" s="12" t="s">
        <v>799</v>
      </c>
      <c r="B2047" s="12" t="s">
        <v>11</v>
      </c>
      <c r="C2047" s="12" t="s">
        <v>12</v>
      </c>
      <c r="D2047" s="13">
        <v>578321.0</v>
      </c>
      <c r="E2047" s="14"/>
      <c r="F2047" s="12" t="s">
        <v>14</v>
      </c>
      <c r="G2047" s="11"/>
      <c r="H2047" s="11"/>
    </row>
    <row r="2048" ht="15.75" customHeight="1">
      <c r="A2048" s="8" t="s">
        <v>800</v>
      </c>
      <c r="B2048" s="8" t="s">
        <v>11</v>
      </c>
      <c r="C2048" s="8" t="s">
        <v>12</v>
      </c>
      <c r="D2048" s="9">
        <v>560893.6666666667</v>
      </c>
      <c r="E2048" s="10" t="s">
        <v>13</v>
      </c>
      <c r="F2048" s="8" t="s">
        <v>14</v>
      </c>
      <c r="G2048" s="11" t="s">
        <v>15</v>
      </c>
      <c r="H2048" s="11"/>
    </row>
    <row r="2049" ht="15.75" customHeight="1">
      <c r="A2049" s="8" t="s">
        <v>800</v>
      </c>
      <c r="B2049" s="8" t="s">
        <v>11</v>
      </c>
      <c r="C2049" s="8" t="s">
        <v>12</v>
      </c>
      <c r="D2049" s="9">
        <v>498717.73333333334</v>
      </c>
      <c r="E2049" s="10" t="s">
        <v>16</v>
      </c>
      <c r="F2049" s="8" t="s">
        <v>14</v>
      </c>
      <c r="G2049" s="11" t="s">
        <v>15</v>
      </c>
      <c r="H2049" s="11"/>
    </row>
    <row r="2050" ht="15.75" customHeight="1">
      <c r="A2050" s="8" t="s">
        <v>800</v>
      </c>
      <c r="B2050" s="8" t="s">
        <v>11</v>
      </c>
      <c r="C2050" s="8" t="s">
        <v>12</v>
      </c>
      <c r="D2050" s="9">
        <v>717651.7333333333</v>
      </c>
      <c r="E2050" s="10" t="s">
        <v>17</v>
      </c>
      <c r="F2050" s="8" t="s">
        <v>14</v>
      </c>
      <c r="G2050" s="11" t="s">
        <v>15</v>
      </c>
      <c r="H2050" s="11"/>
    </row>
    <row r="2051" ht="15.75" customHeight="1">
      <c r="A2051" s="8" t="s">
        <v>800</v>
      </c>
      <c r="B2051" s="8" t="s">
        <v>11</v>
      </c>
      <c r="C2051" s="8" t="s">
        <v>12</v>
      </c>
      <c r="D2051" s="9">
        <v>39501.4</v>
      </c>
      <c r="E2051" s="10" t="s">
        <v>18</v>
      </c>
      <c r="F2051" s="8" t="s">
        <v>14</v>
      </c>
      <c r="G2051" s="11" t="s">
        <v>15</v>
      </c>
      <c r="H2051" s="11"/>
    </row>
    <row r="2052" ht="15.75" customHeight="1">
      <c r="A2052" s="8" t="s">
        <v>801</v>
      </c>
      <c r="B2052" s="8" t="s">
        <v>11</v>
      </c>
      <c r="C2052" s="8" t="s">
        <v>12</v>
      </c>
      <c r="D2052" s="9">
        <v>717651.7333333333</v>
      </c>
      <c r="E2052" s="10" t="s">
        <v>19</v>
      </c>
      <c r="F2052" s="8" t="s">
        <v>14</v>
      </c>
      <c r="G2052" s="11" t="s">
        <v>15</v>
      </c>
      <c r="H2052" s="11"/>
    </row>
    <row r="2053" ht="15.75" hidden="1" customHeight="1">
      <c r="A2053" s="12" t="s">
        <v>802</v>
      </c>
      <c r="B2053" s="12" t="s">
        <v>11</v>
      </c>
      <c r="C2053" s="12" t="s">
        <v>12</v>
      </c>
      <c r="D2053" s="13">
        <v>2534416.2666666666</v>
      </c>
      <c r="E2053" s="14"/>
      <c r="F2053" s="12" t="s">
        <v>14</v>
      </c>
      <c r="G2053" s="11"/>
      <c r="H2053" s="11"/>
    </row>
    <row r="2054" ht="15.75" customHeight="1">
      <c r="A2054" s="8" t="s">
        <v>803</v>
      </c>
      <c r="B2054" s="8" t="s">
        <v>11</v>
      </c>
      <c r="C2054" s="8" t="s">
        <v>12</v>
      </c>
      <c r="D2054" s="9">
        <v>1985215.8666666667</v>
      </c>
      <c r="E2054" s="10" t="s">
        <v>13</v>
      </c>
      <c r="F2054" s="8" t="s">
        <v>14</v>
      </c>
      <c r="G2054" s="11" t="s">
        <v>15</v>
      </c>
      <c r="H2054" s="11"/>
    </row>
    <row r="2055" ht="15.75" hidden="1" customHeight="1">
      <c r="A2055" s="8" t="s">
        <v>803</v>
      </c>
      <c r="B2055" s="8" t="s">
        <v>11</v>
      </c>
      <c r="C2055" s="8" t="s">
        <v>12</v>
      </c>
      <c r="D2055" s="15">
        <v>2214867.466666667</v>
      </c>
      <c r="E2055" s="10" t="s">
        <v>16</v>
      </c>
      <c r="F2055" s="8" t="s">
        <v>14</v>
      </c>
      <c r="G2055" s="11" t="s">
        <v>32</v>
      </c>
      <c r="H2055" s="11"/>
    </row>
    <row r="2056" ht="15.75" hidden="1" customHeight="1">
      <c r="A2056" s="8" t="s">
        <v>803</v>
      </c>
      <c r="B2056" s="8" t="s">
        <v>11</v>
      </c>
      <c r="C2056" s="8" t="s">
        <v>12</v>
      </c>
      <c r="D2056" s="15">
        <v>2116877.933333333</v>
      </c>
      <c r="E2056" s="10" t="s">
        <v>17</v>
      </c>
      <c r="F2056" s="8" t="s">
        <v>14</v>
      </c>
      <c r="G2056" s="11" t="s">
        <v>32</v>
      </c>
      <c r="H2056" s="11"/>
    </row>
    <row r="2057" ht="15.75" hidden="1" customHeight="1">
      <c r="A2057" s="8" t="s">
        <v>803</v>
      </c>
      <c r="B2057" s="8" t="s">
        <v>11</v>
      </c>
      <c r="C2057" s="8" t="s">
        <v>12</v>
      </c>
      <c r="D2057" s="15">
        <v>116704.13333333333</v>
      </c>
      <c r="E2057" s="10" t="s">
        <v>18</v>
      </c>
      <c r="F2057" s="8" t="s">
        <v>14</v>
      </c>
      <c r="G2057" s="11" t="s">
        <v>32</v>
      </c>
      <c r="H2057" s="11"/>
    </row>
    <row r="2058" ht="15.75" customHeight="1">
      <c r="A2058" s="8" t="s">
        <v>803</v>
      </c>
      <c r="B2058" s="8" t="s">
        <v>11</v>
      </c>
      <c r="C2058" s="8" t="s">
        <v>12</v>
      </c>
      <c r="D2058" s="9">
        <v>2116877.933333333</v>
      </c>
      <c r="E2058" s="10" t="s">
        <v>19</v>
      </c>
      <c r="F2058" s="8" t="s">
        <v>14</v>
      </c>
      <c r="G2058" s="11" t="s">
        <v>15</v>
      </c>
      <c r="H2058" s="11"/>
    </row>
    <row r="2059" ht="15.75" customHeight="1">
      <c r="A2059" s="8" t="s">
        <v>803</v>
      </c>
      <c r="B2059" s="8" t="s">
        <v>11</v>
      </c>
      <c r="C2059" s="8" t="s">
        <v>12</v>
      </c>
      <c r="D2059" s="9">
        <v>4254034.0</v>
      </c>
      <c r="E2059" s="10" t="s">
        <v>22</v>
      </c>
      <c r="F2059" s="8" t="s">
        <v>14</v>
      </c>
      <c r="G2059" s="11" t="s">
        <v>15</v>
      </c>
      <c r="H2059" s="11"/>
    </row>
    <row r="2060" ht="15.75" hidden="1" customHeight="1">
      <c r="A2060" s="12" t="s">
        <v>804</v>
      </c>
      <c r="B2060" s="12" t="s">
        <v>11</v>
      </c>
      <c r="C2060" s="12" t="s">
        <v>12</v>
      </c>
      <c r="D2060" s="13">
        <v>1.2804577333333334E7</v>
      </c>
      <c r="E2060" s="14"/>
      <c r="F2060" s="12" t="s">
        <v>14</v>
      </c>
      <c r="G2060" s="11"/>
      <c r="H2060" s="11"/>
    </row>
    <row r="2061" ht="15.75" customHeight="1">
      <c r="A2061" s="8" t="s">
        <v>805</v>
      </c>
      <c r="B2061" s="8" t="s">
        <v>11</v>
      </c>
      <c r="C2061" s="8" t="s">
        <v>12</v>
      </c>
      <c r="D2061" s="9">
        <v>442945.06666666665</v>
      </c>
      <c r="E2061" s="10" t="s">
        <v>13</v>
      </c>
      <c r="F2061" s="8" t="s">
        <v>14</v>
      </c>
      <c r="G2061" s="11" t="s">
        <v>15</v>
      </c>
      <c r="H2061" s="11"/>
    </row>
    <row r="2062" ht="15.75" hidden="1" customHeight="1">
      <c r="A2062" s="8" t="s">
        <v>805</v>
      </c>
      <c r="B2062" s="8" t="s">
        <v>11</v>
      </c>
      <c r="C2062" s="8" t="s">
        <v>12</v>
      </c>
      <c r="D2062" s="15">
        <v>27624.999999999996</v>
      </c>
      <c r="E2062" s="10" t="s">
        <v>16</v>
      </c>
      <c r="F2062" s="8" t="s">
        <v>14</v>
      </c>
      <c r="G2062" s="11" t="s">
        <v>32</v>
      </c>
      <c r="H2062" s="11"/>
    </row>
    <row r="2063" ht="15.75" hidden="1" customHeight="1">
      <c r="A2063" s="8" t="s">
        <v>805</v>
      </c>
      <c r="B2063" s="8" t="s">
        <v>11</v>
      </c>
      <c r="C2063" s="8" t="s">
        <v>12</v>
      </c>
      <c r="D2063" s="15">
        <v>687674.6666666666</v>
      </c>
      <c r="E2063" s="10" t="s">
        <v>17</v>
      </c>
      <c r="F2063" s="8" t="s">
        <v>14</v>
      </c>
      <c r="G2063" s="11" t="s">
        <v>32</v>
      </c>
      <c r="H2063" s="11"/>
    </row>
    <row r="2064" ht="15.75" hidden="1" customHeight="1">
      <c r="A2064" s="8" t="s">
        <v>805</v>
      </c>
      <c r="B2064" s="8" t="s">
        <v>11</v>
      </c>
      <c r="C2064" s="8" t="s">
        <v>12</v>
      </c>
      <c r="D2064" s="15">
        <v>37862.86666666667</v>
      </c>
      <c r="E2064" s="10" t="s">
        <v>18</v>
      </c>
      <c r="F2064" s="8" t="s">
        <v>14</v>
      </c>
      <c r="G2064" s="11" t="s">
        <v>32</v>
      </c>
      <c r="H2064" s="11"/>
    </row>
    <row r="2065" ht="15.75" customHeight="1">
      <c r="A2065" s="8" t="s">
        <v>805</v>
      </c>
      <c r="B2065" s="8" t="s">
        <v>11</v>
      </c>
      <c r="C2065" s="8" t="s">
        <v>12</v>
      </c>
      <c r="D2065" s="9">
        <v>687674.6666666666</v>
      </c>
      <c r="E2065" s="10" t="s">
        <v>19</v>
      </c>
      <c r="F2065" s="8" t="s">
        <v>14</v>
      </c>
      <c r="G2065" s="11" t="s">
        <v>15</v>
      </c>
      <c r="H2065" s="11"/>
    </row>
    <row r="2066" ht="15.75" hidden="1" customHeight="1">
      <c r="A2066" s="12" t="s">
        <v>806</v>
      </c>
      <c r="B2066" s="12" t="s">
        <v>11</v>
      </c>
      <c r="C2066" s="12" t="s">
        <v>12</v>
      </c>
      <c r="D2066" s="13">
        <v>1883782.2666666666</v>
      </c>
      <c r="E2066" s="14"/>
      <c r="F2066" s="12" t="s">
        <v>14</v>
      </c>
      <c r="G2066" s="11"/>
      <c r="H2066" s="11"/>
    </row>
    <row r="2067" ht="15.75" customHeight="1">
      <c r="A2067" s="8" t="s">
        <v>807</v>
      </c>
      <c r="B2067" s="8" t="s">
        <v>11</v>
      </c>
      <c r="C2067" s="8" t="s">
        <v>12</v>
      </c>
      <c r="D2067" s="9">
        <v>2970084.0</v>
      </c>
      <c r="E2067" s="10" t="s">
        <v>29</v>
      </c>
      <c r="F2067" s="8" t="s">
        <v>14</v>
      </c>
      <c r="G2067" s="11" t="s">
        <v>15</v>
      </c>
      <c r="H2067" s="11"/>
    </row>
    <row r="2068" ht="15.75" hidden="1" customHeight="1">
      <c r="A2068" s="12" t="s">
        <v>808</v>
      </c>
      <c r="B2068" s="12" t="s">
        <v>11</v>
      </c>
      <c r="C2068" s="12" t="s">
        <v>12</v>
      </c>
      <c r="D2068" s="13">
        <v>2970084.0</v>
      </c>
      <c r="E2068" s="14"/>
      <c r="F2068" s="12" t="s">
        <v>14</v>
      </c>
      <c r="G2068" s="11"/>
      <c r="H2068" s="11"/>
    </row>
    <row r="2069" ht="15.75" customHeight="1">
      <c r="A2069" s="8" t="s">
        <v>809</v>
      </c>
      <c r="B2069" s="8" t="s">
        <v>11</v>
      </c>
      <c r="C2069" s="8" t="s">
        <v>12</v>
      </c>
      <c r="D2069" s="9">
        <v>6177009.066666666</v>
      </c>
      <c r="E2069" s="10" t="s">
        <v>13</v>
      </c>
      <c r="F2069" s="8" t="s">
        <v>14</v>
      </c>
      <c r="G2069" s="11" t="s">
        <v>15</v>
      </c>
      <c r="H2069" s="11"/>
    </row>
    <row r="2070" ht="15.75" hidden="1" customHeight="1">
      <c r="A2070" s="8" t="s">
        <v>809</v>
      </c>
      <c r="B2070" s="8" t="s">
        <v>11</v>
      </c>
      <c r="C2070" s="8" t="s">
        <v>12</v>
      </c>
      <c r="D2070" s="15">
        <v>1.4723567466666667E7</v>
      </c>
      <c r="E2070" s="10" t="s">
        <v>16</v>
      </c>
      <c r="F2070" s="8" t="s">
        <v>14</v>
      </c>
      <c r="G2070" s="11" t="s">
        <v>32</v>
      </c>
      <c r="H2070" s="11"/>
    </row>
    <row r="2071" ht="15.75" customHeight="1">
      <c r="A2071" s="8" t="s">
        <v>809</v>
      </c>
      <c r="B2071" s="8" t="s">
        <v>11</v>
      </c>
      <c r="C2071" s="8" t="s">
        <v>12</v>
      </c>
      <c r="D2071" s="9">
        <v>1.3236248E7</v>
      </c>
      <c r="E2071" s="10" t="s">
        <v>22</v>
      </c>
      <c r="F2071" s="8" t="s">
        <v>14</v>
      </c>
      <c r="G2071" s="11" t="s">
        <v>15</v>
      </c>
      <c r="H2071" s="11"/>
    </row>
    <row r="2072" ht="15.75" hidden="1" customHeight="1">
      <c r="A2072" s="12" t="s">
        <v>810</v>
      </c>
      <c r="B2072" s="12" t="s">
        <v>11</v>
      </c>
      <c r="C2072" s="12" t="s">
        <v>12</v>
      </c>
      <c r="D2072" s="13">
        <v>3.413682453333333E7</v>
      </c>
      <c r="E2072" s="14"/>
      <c r="F2072" s="12" t="s">
        <v>14</v>
      </c>
      <c r="G2072" s="11"/>
      <c r="H2072" s="11"/>
    </row>
    <row r="2073" ht="15.75" customHeight="1">
      <c r="A2073" s="8" t="s">
        <v>811</v>
      </c>
      <c r="B2073" s="8" t="s">
        <v>11</v>
      </c>
      <c r="C2073" s="8" t="s">
        <v>12</v>
      </c>
      <c r="D2073" s="9">
        <v>3812293.3333333335</v>
      </c>
      <c r="E2073" s="10" t="s">
        <v>13</v>
      </c>
      <c r="F2073" s="8" t="s">
        <v>14</v>
      </c>
      <c r="G2073" s="11" t="s">
        <v>15</v>
      </c>
      <c r="H2073" s="11"/>
    </row>
    <row r="2074" ht="15.75" customHeight="1">
      <c r="A2074" s="8" t="s">
        <v>811</v>
      </c>
      <c r="B2074" s="8" t="s">
        <v>11</v>
      </c>
      <c r="C2074" s="8" t="s">
        <v>12</v>
      </c>
      <c r="D2074" s="9">
        <v>3616720.0</v>
      </c>
      <c r="E2074" s="10" t="s">
        <v>16</v>
      </c>
      <c r="F2074" s="8" t="s">
        <v>14</v>
      </c>
      <c r="G2074" s="11" t="s">
        <v>15</v>
      </c>
      <c r="H2074" s="11"/>
    </row>
    <row r="2075" ht="15.75" customHeight="1">
      <c r="A2075" s="8" t="s">
        <v>811</v>
      </c>
      <c r="B2075" s="8" t="s">
        <v>11</v>
      </c>
      <c r="C2075" s="8" t="s">
        <v>12</v>
      </c>
      <c r="D2075" s="9">
        <v>4256000.0</v>
      </c>
      <c r="E2075" s="10" t="s">
        <v>17</v>
      </c>
      <c r="F2075" s="8" t="s">
        <v>14</v>
      </c>
      <c r="G2075" s="11" t="s">
        <v>15</v>
      </c>
      <c r="H2075" s="11"/>
    </row>
    <row r="2076" ht="15.75" customHeight="1">
      <c r="A2076" s="8" t="s">
        <v>811</v>
      </c>
      <c r="B2076" s="8" t="s">
        <v>11</v>
      </c>
      <c r="C2076" s="8" t="s">
        <v>12</v>
      </c>
      <c r="D2076" s="9">
        <v>234640.0</v>
      </c>
      <c r="E2076" s="10" t="s">
        <v>18</v>
      </c>
      <c r="F2076" s="8" t="s">
        <v>14</v>
      </c>
      <c r="G2076" s="11" t="s">
        <v>15</v>
      </c>
      <c r="H2076" s="11"/>
    </row>
    <row r="2077" ht="15.75" customHeight="1">
      <c r="A2077" s="8" t="s">
        <v>811</v>
      </c>
      <c r="B2077" s="8" t="s">
        <v>11</v>
      </c>
      <c r="C2077" s="8" t="s">
        <v>12</v>
      </c>
      <c r="D2077" s="9">
        <v>6569200.0</v>
      </c>
      <c r="E2077" s="10" t="s">
        <v>22</v>
      </c>
      <c r="F2077" s="8" t="s">
        <v>14</v>
      </c>
      <c r="G2077" s="11" t="s">
        <v>15</v>
      </c>
      <c r="H2077" s="11"/>
    </row>
    <row r="2078" ht="15.75" customHeight="1">
      <c r="A2078" s="8" t="s">
        <v>812</v>
      </c>
      <c r="B2078" s="8" t="s">
        <v>11</v>
      </c>
      <c r="C2078" s="8" t="s">
        <v>12</v>
      </c>
      <c r="D2078" s="9">
        <v>4256000.0</v>
      </c>
      <c r="E2078" s="10" t="s">
        <v>19</v>
      </c>
      <c r="F2078" s="8" t="s">
        <v>14</v>
      </c>
      <c r="G2078" s="11" t="s">
        <v>15</v>
      </c>
      <c r="H2078" s="11"/>
    </row>
    <row r="2079" ht="15.75" hidden="1" customHeight="1">
      <c r="A2079" s="12" t="s">
        <v>813</v>
      </c>
      <c r="B2079" s="12" t="s">
        <v>11</v>
      </c>
      <c r="C2079" s="12" t="s">
        <v>12</v>
      </c>
      <c r="D2079" s="13">
        <v>2.2744853333333336E7</v>
      </c>
      <c r="E2079" s="14"/>
      <c r="F2079" s="12" t="s">
        <v>14</v>
      </c>
      <c r="G2079" s="11"/>
      <c r="H2079" s="11"/>
    </row>
    <row r="2080" ht="15.75" customHeight="1">
      <c r="A2080" s="8" t="s">
        <v>814</v>
      </c>
      <c r="B2080" s="8" t="s">
        <v>11</v>
      </c>
      <c r="C2080" s="8" t="s">
        <v>12</v>
      </c>
      <c r="D2080" s="9">
        <v>1.0717933333333332E7</v>
      </c>
      <c r="E2080" s="10" t="s">
        <v>13</v>
      </c>
      <c r="F2080" s="8" t="s">
        <v>14</v>
      </c>
      <c r="G2080" s="11" t="s">
        <v>15</v>
      </c>
      <c r="H2080" s="11"/>
    </row>
    <row r="2081" ht="15.75" customHeight="1">
      <c r="A2081" s="8" t="s">
        <v>814</v>
      </c>
      <c r="B2081" s="8" t="s">
        <v>11</v>
      </c>
      <c r="C2081" s="8" t="s">
        <v>12</v>
      </c>
      <c r="D2081" s="9">
        <v>2.7777777933333334E7</v>
      </c>
      <c r="E2081" s="10" t="s">
        <v>16</v>
      </c>
      <c r="F2081" s="8" t="s">
        <v>14</v>
      </c>
      <c r="G2081" s="11" t="s">
        <v>15</v>
      </c>
      <c r="H2081" s="11"/>
    </row>
    <row r="2082" ht="15.75" customHeight="1">
      <c r="A2082" s="8" t="s">
        <v>814</v>
      </c>
      <c r="B2082" s="8" t="s">
        <v>11</v>
      </c>
      <c r="C2082" s="8" t="s">
        <v>12</v>
      </c>
      <c r="D2082" s="9">
        <v>2.16573E7</v>
      </c>
      <c r="E2082" s="10" t="s">
        <v>22</v>
      </c>
      <c r="F2082" s="8" t="s">
        <v>14</v>
      </c>
      <c r="G2082" s="11" t="s">
        <v>15</v>
      </c>
      <c r="H2082" s="11"/>
    </row>
    <row r="2083" ht="15.75" hidden="1" customHeight="1">
      <c r="A2083" s="12" t="s">
        <v>815</v>
      </c>
      <c r="B2083" s="12" t="s">
        <v>11</v>
      </c>
      <c r="C2083" s="12" t="s">
        <v>12</v>
      </c>
      <c r="D2083" s="13">
        <v>6.0153011266666666E7</v>
      </c>
      <c r="E2083" s="14"/>
      <c r="F2083" s="12" t="s">
        <v>14</v>
      </c>
      <c r="G2083" s="11"/>
      <c r="H2083" s="11"/>
    </row>
    <row r="2084" ht="15.75" customHeight="1">
      <c r="A2084" s="8" t="s">
        <v>816</v>
      </c>
      <c r="B2084" s="8" t="s">
        <v>11</v>
      </c>
      <c r="C2084" s="8" t="s">
        <v>12</v>
      </c>
      <c r="D2084" s="9">
        <v>3475760.8666666667</v>
      </c>
      <c r="E2084" s="10" t="s">
        <v>13</v>
      </c>
      <c r="F2084" s="8" t="s">
        <v>14</v>
      </c>
      <c r="G2084" s="11" t="s">
        <v>15</v>
      </c>
      <c r="H2084" s="11"/>
    </row>
    <row r="2085" ht="15.75" customHeight="1">
      <c r="A2085" s="8" t="s">
        <v>816</v>
      </c>
      <c r="B2085" s="8" t="s">
        <v>11</v>
      </c>
      <c r="C2085" s="8" t="s">
        <v>12</v>
      </c>
      <c r="D2085" s="9">
        <v>3545240.7333333334</v>
      </c>
      <c r="E2085" s="10" t="s">
        <v>16</v>
      </c>
      <c r="F2085" s="8" t="s">
        <v>14</v>
      </c>
      <c r="G2085" s="11" t="s">
        <v>15</v>
      </c>
      <c r="H2085" s="11"/>
    </row>
    <row r="2086" ht="15.75" customHeight="1">
      <c r="A2086" s="8" t="s">
        <v>816</v>
      </c>
      <c r="B2086" s="8" t="s">
        <v>11</v>
      </c>
      <c r="C2086" s="8" t="s">
        <v>12</v>
      </c>
      <c r="D2086" s="9">
        <v>4297939.066666666</v>
      </c>
      <c r="E2086" s="10" t="s">
        <v>17</v>
      </c>
      <c r="F2086" s="8" t="s">
        <v>14</v>
      </c>
      <c r="G2086" s="11" t="s">
        <v>15</v>
      </c>
      <c r="H2086" s="11"/>
    </row>
    <row r="2087" ht="15.75" customHeight="1">
      <c r="A2087" s="8" t="s">
        <v>816</v>
      </c>
      <c r="B2087" s="8" t="s">
        <v>11</v>
      </c>
      <c r="C2087" s="8" t="s">
        <v>12</v>
      </c>
      <c r="D2087" s="9">
        <v>236598.0</v>
      </c>
      <c r="E2087" s="10" t="s">
        <v>18</v>
      </c>
      <c r="F2087" s="8" t="s">
        <v>14</v>
      </c>
      <c r="G2087" s="11" t="s">
        <v>15</v>
      </c>
      <c r="H2087" s="11"/>
    </row>
    <row r="2088" ht="15.75" customHeight="1">
      <c r="A2088" s="8" t="s">
        <v>816</v>
      </c>
      <c r="B2088" s="8" t="s">
        <v>11</v>
      </c>
      <c r="C2088" s="8" t="s">
        <v>12</v>
      </c>
      <c r="D2088" s="9">
        <v>4358462.466666667</v>
      </c>
      <c r="E2088" s="10" t="s">
        <v>19</v>
      </c>
      <c r="F2088" s="8" t="s">
        <v>14</v>
      </c>
      <c r="G2088" s="11" t="s">
        <v>15</v>
      </c>
      <c r="H2088" s="11"/>
    </row>
    <row r="2089" ht="15.75" customHeight="1">
      <c r="A2089" s="8" t="s">
        <v>816</v>
      </c>
      <c r="B2089" s="8" t="s">
        <v>11</v>
      </c>
      <c r="C2089" s="8" t="s">
        <v>12</v>
      </c>
      <c r="D2089" s="9">
        <v>8120226.0</v>
      </c>
      <c r="E2089" s="10" t="s">
        <v>22</v>
      </c>
      <c r="F2089" s="8" t="s">
        <v>14</v>
      </c>
      <c r="G2089" s="11" t="s">
        <v>15</v>
      </c>
      <c r="H2089" s="11"/>
    </row>
    <row r="2090" ht="15.75" hidden="1" customHeight="1">
      <c r="A2090" s="12" t="s">
        <v>817</v>
      </c>
      <c r="B2090" s="12" t="s">
        <v>11</v>
      </c>
      <c r="C2090" s="12" t="s">
        <v>12</v>
      </c>
      <c r="D2090" s="13">
        <v>2.4034227133333333E7</v>
      </c>
      <c r="E2090" s="14"/>
      <c r="F2090" s="12" t="s">
        <v>14</v>
      </c>
      <c r="G2090" s="11"/>
      <c r="H2090" s="11"/>
    </row>
    <row r="2091" ht="15.75" customHeight="1">
      <c r="A2091" s="8" t="s">
        <v>818</v>
      </c>
      <c r="B2091" s="8" t="s">
        <v>11</v>
      </c>
      <c r="C2091" s="8" t="s">
        <v>12</v>
      </c>
      <c r="D2091" s="9">
        <v>558176.7333333334</v>
      </c>
      <c r="E2091" s="10" t="s">
        <v>13</v>
      </c>
      <c r="F2091" s="8" t="s">
        <v>14</v>
      </c>
      <c r="G2091" s="11" t="s">
        <v>15</v>
      </c>
      <c r="H2091" s="11"/>
    </row>
    <row r="2092" ht="15.75" customHeight="1">
      <c r="A2092" s="8" t="s">
        <v>818</v>
      </c>
      <c r="B2092" s="8" t="s">
        <v>11</v>
      </c>
      <c r="C2092" s="8" t="s">
        <v>12</v>
      </c>
      <c r="D2092" s="9">
        <v>649029.9333333333</v>
      </c>
      <c r="E2092" s="10" t="s">
        <v>16</v>
      </c>
      <c r="F2092" s="8" t="s">
        <v>14</v>
      </c>
      <c r="G2092" s="11" t="s">
        <v>15</v>
      </c>
      <c r="H2092" s="11"/>
    </row>
    <row r="2093" ht="15.75" customHeight="1">
      <c r="A2093" s="8" t="s">
        <v>818</v>
      </c>
      <c r="B2093" s="8" t="s">
        <v>11</v>
      </c>
      <c r="C2093" s="8" t="s">
        <v>12</v>
      </c>
      <c r="D2093" s="9">
        <v>697593.2</v>
      </c>
      <c r="E2093" s="10" t="s">
        <v>17</v>
      </c>
      <c r="F2093" s="8" t="s">
        <v>14</v>
      </c>
      <c r="G2093" s="11" t="s">
        <v>15</v>
      </c>
      <c r="H2093" s="11"/>
    </row>
    <row r="2094" ht="15.75" customHeight="1">
      <c r="A2094" s="8" t="s">
        <v>818</v>
      </c>
      <c r="B2094" s="8" t="s">
        <v>11</v>
      </c>
      <c r="C2094" s="8" t="s">
        <v>12</v>
      </c>
      <c r="D2094" s="9">
        <v>38405.066666666666</v>
      </c>
      <c r="E2094" s="10" t="s">
        <v>18</v>
      </c>
      <c r="F2094" s="8" t="s">
        <v>14</v>
      </c>
      <c r="G2094" s="11" t="s">
        <v>15</v>
      </c>
      <c r="H2094" s="11"/>
    </row>
    <row r="2095" ht="15.75" customHeight="1">
      <c r="A2095" s="8" t="s">
        <v>818</v>
      </c>
      <c r="B2095" s="8" t="s">
        <v>11</v>
      </c>
      <c r="C2095" s="8" t="s">
        <v>12</v>
      </c>
      <c r="D2095" s="9">
        <v>697593.2</v>
      </c>
      <c r="E2095" s="10" t="s">
        <v>19</v>
      </c>
      <c r="F2095" s="8" t="s">
        <v>14</v>
      </c>
      <c r="G2095" s="11" t="s">
        <v>15</v>
      </c>
      <c r="H2095" s="11"/>
    </row>
    <row r="2096" ht="15.75" hidden="1" customHeight="1">
      <c r="A2096" s="12" t="s">
        <v>819</v>
      </c>
      <c r="B2096" s="12" t="s">
        <v>11</v>
      </c>
      <c r="C2096" s="12" t="s">
        <v>12</v>
      </c>
      <c r="D2096" s="13">
        <v>2640798.1333333333</v>
      </c>
      <c r="E2096" s="14"/>
      <c r="F2096" s="12" t="s">
        <v>14</v>
      </c>
      <c r="G2096" s="11"/>
      <c r="H2096" s="11"/>
    </row>
    <row r="2097" ht="15.75" customHeight="1">
      <c r="A2097" s="8" t="s">
        <v>820</v>
      </c>
      <c r="B2097" s="8" t="s">
        <v>11</v>
      </c>
      <c r="C2097" s="8" t="s">
        <v>12</v>
      </c>
      <c r="D2097" s="9">
        <v>3881826.6666666665</v>
      </c>
      <c r="E2097" s="10" t="s">
        <v>13</v>
      </c>
      <c r="F2097" s="8" t="s">
        <v>14</v>
      </c>
      <c r="G2097" s="11" t="s">
        <v>15</v>
      </c>
      <c r="H2097" s="11"/>
    </row>
    <row r="2098" ht="15.75" customHeight="1">
      <c r="A2098" s="8" t="s">
        <v>820</v>
      </c>
      <c r="B2098" s="8" t="s">
        <v>11</v>
      </c>
      <c r="C2098" s="8" t="s">
        <v>12</v>
      </c>
      <c r="D2098" s="9">
        <v>7022500.0</v>
      </c>
      <c r="E2098" s="10" t="s">
        <v>16</v>
      </c>
      <c r="F2098" s="8" t="s">
        <v>14</v>
      </c>
      <c r="G2098" s="11" t="s">
        <v>15</v>
      </c>
      <c r="H2098" s="11"/>
    </row>
    <row r="2099" ht="15.75" customHeight="1">
      <c r="A2099" s="8" t="s">
        <v>820</v>
      </c>
      <c r="B2099" s="8" t="s">
        <v>11</v>
      </c>
      <c r="C2099" s="8" t="s">
        <v>12</v>
      </c>
      <c r="D2099" s="9">
        <v>4256000.0</v>
      </c>
      <c r="E2099" s="10" t="s">
        <v>17</v>
      </c>
      <c r="F2099" s="8" t="s">
        <v>14</v>
      </c>
      <c r="G2099" s="11" t="s">
        <v>15</v>
      </c>
      <c r="H2099" s="11"/>
    </row>
    <row r="2100" ht="15.75" customHeight="1">
      <c r="A2100" s="8" t="s">
        <v>820</v>
      </c>
      <c r="B2100" s="8" t="s">
        <v>11</v>
      </c>
      <c r="C2100" s="8" t="s">
        <v>12</v>
      </c>
      <c r="D2100" s="9">
        <v>234640.0</v>
      </c>
      <c r="E2100" s="10" t="s">
        <v>18</v>
      </c>
      <c r="F2100" s="8" t="s">
        <v>14</v>
      </c>
      <c r="G2100" s="11" t="s">
        <v>15</v>
      </c>
      <c r="H2100" s="11"/>
    </row>
    <row r="2101" ht="15.75" customHeight="1">
      <c r="A2101" s="8" t="s">
        <v>820</v>
      </c>
      <c r="B2101" s="8" t="s">
        <v>11</v>
      </c>
      <c r="C2101" s="8" t="s">
        <v>12</v>
      </c>
      <c r="D2101" s="9">
        <v>4256000.0</v>
      </c>
      <c r="E2101" s="10" t="s">
        <v>19</v>
      </c>
      <c r="F2101" s="8" t="s">
        <v>14</v>
      </c>
      <c r="G2101" s="11" t="s">
        <v>15</v>
      </c>
      <c r="H2101" s="11"/>
    </row>
    <row r="2102" ht="15.75" customHeight="1">
      <c r="A2102" s="8" t="s">
        <v>820</v>
      </c>
      <c r="B2102" s="8" t="s">
        <v>11</v>
      </c>
      <c r="C2102" s="8" t="s">
        <v>12</v>
      </c>
      <c r="D2102" s="9">
        <v>4818400.0</v>
      </c>
      <c r="E2102" s="10" t="s">
        <v>22</v>
      </c>
      <c r="F2102" s="8" t="s">
        <v>14</v>
      </c>
      <c r="G2102" s="11" t="s">
        <v>15</v>
      </c>
      <c r="H2102" s="11"/>
    </row>
    <row r="2103" ht="15.75" hidden="1" customHeight="1">
      <c r="A2103" s="12" t="s">
        <v>821</v>
      </c>
      <c r="B2103" s="12" t="s">
        <v>11</v>
      </c>
      <c r="C2103" s="12" t="s">
        <v>12</v>
      </c>
      <c r="D2103" s="13">
        <v>2.4469366666666664E7</v>
      </c>
      <c r="E2103" s="14"/>
      <c r="F2103" s="12" t="s">
        <v>14</v>
      </c>
      <c r="G2103" s="11"/>
      <c r="H2103" s="11"/>
    </row>
    <row r="2104" ht="15.75" customHeight="1">
      <c r="A2104" s="8" t="s">
        <v>822</v>
      </c>
      <c r="B2104" s="8" t="s">
        <v>11</v>
      </c>
      <c r="C2104" s="8" t="s">
        <v>12</v>
      </c>
      <c r="D2104" s="9">
        <v>899489.7333333334</v>
      </c>
      <c r="E2104" s="10" t="s">
        <v>13</v>
      </c>
      <c r="F2104" s="8" t="s">
        <v>14</v>
      </c>
      <c r="G2104" s="11" t="s">
        <v>15</v>
      </c>
      <c r="H2104" s="11"/>
    </row>
    <row r="2105" ht="15.75" customHeight="1">
      <c r="A2105" s="8" t="s">
        <v>822</v>
      </c>
      <c r="B2105" s="8" t="s">
        <v>11</v>
      </c>
      <c r="C2105" s="8" t="s">
        <v>12</v>
      </c>
      <c r="D2105" s="9">
        <v>758810.8</v>
      </c>
      <c r="E2105" s="10" t="s">
        <v>16</v>
      </c>
      <c r="F2105" s="8" t="s">
        <v>14</v>
      </c>
      <c r="G2105" s="11" t="s">
        <v>15</v>
      </c>
      <c r="H2105" s="11"/>
    </row>
    <row r="2106" ht="15.75" customHeight="1">
      <c r="A2106" s="8" t="s">
        <v>822</v>
      </c>
      <c r="B2106" s="8" t="s">
        <v>11</v>
      </c>
      <c r="C2106" s="8" t="s">
        <v>12</v>
      </c>
      <c r="D2106" s="9">
        <v>1032068.2666666666</v>
      </c>
      <c r="E2106" s="10" t="s">
        <v>17</v>
      </c>
      <c r="F2106" s="8" t="s">
        <v>14</v>
      </c>
      <c r="G2106" s="11" t="s">
        <v>15</v>
      </c>
      <c r="H2106" s="11"/>
    </row>
    <row r="2107" ht="15.75" customHeight="1">
      <c r="A2107" s="8" t="s">
        <v>822</v>
      </c>
      <c r="B2107" s="8" t="s">
        <v>11</v>
      </c>
      <c r="C2107" s="8" t="s">
        <v>12</v>
      </c>
      <c r="D2107" s="9">
        <v>56851.333333333336</v>
      </c>
      <c r="E2107" s="10" t="s">
        <v>18</v>
      </c>
      <c r="F2107" s="8" t="s">
        <v>14</v>
      </c>
      <c r="G2107" s="11" t="s">
        <v>15</v>
      </c>
      <c r="H2107" s="11"/>
    </row>
    <row r="2108" ht="15.75" customHeight="1">
      <c r="A2108" s="8" t="s">
        <v>822</v>
      </c>
      <c r="B2108" s="8" t="s">
        <v>11</v>
      </c>
      <c r="C2108" s="8" t="s">
        <v>12</v>
      </c>
      <c r="D2108" s="9">
        <v>1032068.2666666666</v>
      </c>
      <c r="E2108" s="10" t="s">
        <v>19</v>
      </c>
      <c r="F2108" s="8" t="s">
        <v>14</v>
      </c>
      <c r="G2108" s="11" t="s">
        <v>15</v>
      </c>
      <c r="H2108" s="11"/>
    </row>
    <row r="2109" ht="15.75" customHeight="1">
      <c r="A2109" s="8" t="s">
        <v>822</v>
      </c>
      <c r="B2109" s="8" t="s">
        <v>11</v>
      </c>
      <c r="C2109" s="8" t="s">
        <v>12</v>
      </c>
      <c r="D2109" s="9">
        <v>868305.0</v>
      </c>
      <c r="E2109" s="10" t="s">
        <v>22</v>
      </c>
      <c r="F2109" s="8" t="s">
        <v>14</v>
      </c>
      <c r="G2109" s="11" t="s">
        <v>15</v>
      </c>
      <c r="H2109" s="11"/>
    </row>
    <row r="2110" ht="15.75" hidden="1" customHeight="1">
      <c r="A2110" s="12" t="s">
        <v>823</v>
      </c>
      <c r="B2110" s="12" t="s">
        <v>11</v>
      </c>
      <c r="C2110" s="12" t="s">
        <v>12</v>
      </c>
      <c r="D2110" s="13">
        <v>4647593.4</v>
      </c>
      <c r="E2110" s="14"/>
      <c r="F2110" s="12" t="s">
        <v>14</v>
      </c>
      <c r="G2110" s="11"/>
      <c r="H2110" s="11"/>
    </row>
    <row r="2111" ht="15.75" customHeight="1">
      <c r="A2111" s="8" t="s">
        <v>824</v>
      </c>
      <c r="B2111" s="8" t="s">
        <v>11</v>
      </c>
      <c r="C2111" s="8" t="s">
        <v>12</v>
      </c>
      <c r="D2111" s="9">
        <v>6724199.533333333</v>
      </c>
      <c r="E2111" s="10" t="s">
        <v>13</v>
      </c>
      <c r="F2111" s="8" t="s">
        <v>14</v>
      </c>
      <c r="G2111" s="11" t="s">
        <v>15</v>
      </c>
      <c r="H2111" s="11"/>
    </row>
    <row r="2112" ht="15.75" customHeight="1">
      <c r="A2112" s="8" t="s">
        <v>824</v>
      </c>
      <c r="B2112" s="8" t="s">
        <v>11</v>
      </c>
      <c r="C2112" s="8" t="s">
        <v>12</v>
      </c>
      <c r="D2112" s="9">
        <v>5158755.533333333</v>
      </c>
      <c r="E2112" s="10" t="s">
        <v>16</v>
      </c>
      <c r="F2112" s="8" t="s">
        <v>14</v>
      </c>
      <c r="G2112" s="11" t="s">
        <v>15</v>
      </c>
      <c r="H2112" s="11"/>
    </row>
    <row r="2113" ht="15.75" customHeight="1">
      <c r="A2113" s="8" t="s">
        <v>824</v>
      </c>
      <c r="B2113" s="8" t="s">
        <v>11</v>
      </c>
      <c r="C2113" s="8" t="s">
        <v>12</v>
      </c>
      <c r="D2113" s="9">
        <v>1.40694E7</v>
      </c>
      <c r="E2113" s="10" t="s">
        <v>22</v>
      </c>
      <c r="F2113" s="8" t="s">
        <v>14</v>
      </c>
      <c r="G2113" s="11" t="s">
        <v>15</v>
      </c>
      <c r="H2113" s="11"/>
    </row>
    <row r="2114" ht="15.75" hidden="1" customHeight="1">
      <c r="A2114" s="12" t="s">
        <v>825</v>
      </c>
      <c r="B2114" s="12" t="s">
        <v>11</v>
      </c>
      <c r="C2114" s="12" t="s">
        <v>12</v>
      </c>
      <c r="D2114" s="13">
        <v>2.5952355066666666E7</v>
      </c>
      <c r="E2114" s="14"/>
      <c r="F2114" s="12" t="s">
        <v>14</v>
      </c>
      <c r="G2114" s="11"/>
      <c r="H2114" s="11"/>
    </row>
    <row r="2115" ht="15.75" customHeight="1">
      <c r="A2115" s="8" t="s">
        <v>826</v>
      </c>
      <c r="B2115" s="8" t="s">
        <v>11</v>
      </c>
      <c r="C2115" s="8" t="s">
        <v>12</v>
      </c>
      <c r="D2115" s="9">
        <v>541333.3333333333</v>
      </c>
      <c r="E2115" s="10" t="s">
        <v>13</v>
      </c>
      <c r="F2115" s="8" t="s">
        <v>14</v>
      </c>
      <c r="G2115" s="11" t="s">
        <v>15</v>
      </c>
      <c r="H2115" s="11"/>
    </row>
    <row r="2116" ht="15.75" hidden="1" customHeight="1">
      <c r="A2116" s="12" t="s">
        <v>827</v>
      </c>
      <c r="B2116" s="12" t="s">
        <v>11</v>
      </c>
      <c r="C2116" s="12" t="s">
        <v>12</v>
      </c>
      <c r="D2116" s="13">
        <v>541333.3333333333</v>
      </c>
      <c r="E2116" s="14"/>
      <c r="F2116" s="12" t="s">
        <v>14</v>
      </c>
      <c r="G2116" s="11"/>
      <c r="H2116" s="11"/>
    </row>
    <row r="2117" ht="15.75" customHeight="1">
      <c r="A2117" s="8" t="s">
        <v>828</v>
      </c>
      <c r="B2117" s="8" t="s">
        <v>11</v>
      </c>
      <c r="C2117" s="8" t="s">
        <v>12</v>
      </c>
      <c r="D2117" s="9">
        <v>407723.8666666667</v>
      </c>
      <c r="E2117" s="10" t="s">
        <v>13</v>
      </c>
      <c r="F2117" s="8" t="s">
        <v>14</v>
      </c>
      <c r="G2117" s="11" t="s">
        <v>15</v>
      </c>
      <c r="H2117" s="11"/>
    </row>
    <row r="2118" ht="15.75" customHeight="1">
      <c r="A2118" s="8" t="s">
        <v>828</v>
      </c>
      <c r="B2118" s="8" t="s">
        <v>11</v>
      </c>
      <c r="C2118" s="8" t="s">
        <v>12</v>
      </c>
      <c r="D2118" s="9">
        <v>517390.1333333333</v>
      </c>
      <c r="E2118" s="10" t="s">
        <v>16</v>
      </c>
      <c r="F2118" s="8" t="s">
        <v>14</v>
      </c>
      <c r="G2118" s="11" t="s">
        <v>15</v>
      </c>
      <c r="H2118" s="11"/>
    </row>
    <row r="2119" ht="15.75" customHeight="1">
      <c r="A2119" s="8" t="s">
        <v>828</v>
      </c>
      <c r="B2119" s="8" t="s">
        <v>11</v>
      </c>
      <c r="C2119" s="8" t="s">
        <v>12</v>
      </c>
      <c r="D2119" s="9">
        <v>918083.1333333333</v>
      </c>
      <c r="E2119" s="10" t="s">
        <v>17</v>
      </c>
      <c r="F2119" s="8" t="s">
        <v>14</v>
      </c>
      <c r="G2119" s="11" t="s">
        <v>15</v>
      </c>
      <c r="H2119" s="11"/>
    </row>
    <row r="2120" ht="15.75" customHeight="1">
      <c r="A2120" s="8" t="s">
        <v>828</v>
      </c>
      <c r="B2120" s="8" t="s">
        <v>11</v>
      </c>
      <c r="C2120" s="8" t="s">
        <v>12</v>
      </c>
      <c r="D2120" s="9">
        <v>50550.13333333333</v>
      </c>
      <c r="E2120" s="10" t="s">
        <v>18</v>
      </c>
      <c r="F2120" s="8" t="s">
        <v>14</v>
      </c>
      <c r="G2120" s="11" t="s">
        <v>15</v>
      </c>
      <c r="H2120" s="11"/>
    </row>
    <row r="2121" ht="15.75" customHeight="1">
      <c r="A2121" s="8" t="s">
        <v>828</v>
      </c>
      <c r="B2121" s="8" t="s">
        <v>11</v>
      </c>
      <c r="C2121" s="8" t="s">
        <v>12</v>
      </c>
      <c r="D2121" s="9">
        <v>918083.1333333333</v>
      </c>
      <c r="E2121" s="10" t="s">
        <v>19</v>
      </c>
      <c r="F2121" s="8" t="s">
        <v>14</v>
      </c>
      <c r="G2121" s="11" t="s">
        <v>15</v>
      </c>
      <c r="H2121" s="11"/>
    </row>
    <row r="2122" ht="15.75" hidden="1" customHeight="1">
      <c r="A2122" s="12" t="s">
        <v>829</v>
      </c>
      <c r="B2122" s="12" t="s">
        <v>11</v>
      </c>
      <c r="C2122" s="12" t="s">
        <v>12</v>
      </c>
      <c r="D2122" s="13">
        <v>2811830.4</v>
      </c>
      <c r="E2122" s="14"/>
      <c r="F2122" s="12" t="s">
        <v>14</v>
      </c>
      <c r="G2122" s="11"/>
      <c r="H2122" s="11"/>
    </row>
    <row r="2123" ht="15.75" customHeight="1">
      <c r="A2123" s="8" t="s">
        <v>830</v>
      </c>
      <c r="B2123" s="8" t="s">
        <v>11</v>
      </c>
      <c r="C2123" s="8" t="s">
        <v>12</v>
      </c>
      <c r="D2123" s="9">
        <v>783510.9333333333</v>
      </c>
      <c r="E2123" s="10" t="s">
        <v>13</v>
      </c>
      <c r="F2123" s="8" t="s">
        <v>14</v>
      </c>
      <c r="G2123" s="11" t="s">
        <v>15</v>
      </c>
      <c r="H2123" s="11"/>
    </row>
    <row r="2124" ht="15.75" customHeight="1">
      <c r="A2124" s="8" t="s">
        <v>830</v>
      </c>
      <c r="B2124" s="8" t="s">
        <v>11</v>
      </c>
      <c r="C2124" s="8" t="s">
        <v>12</v>
      </c>
      <c r="D2124" s="9">
        <v>552525.6666666666</v>
      </c>
      <c r="E2124" s="10" t="s">
        <v>16</v>
      </c>
      <c r="F2124" s="8" t="s">
        <v>14</v>
      </c>
      <c r="G2124" s="11" t="s">
        <v>15</v>
      </c>
      <c r="H2124" s="11"/>
    </row>
    <row r="2125" ht="15.75" customHeight="1">
      <c r="A2125" s="8" t="s">
        <v>830</v>
      </c>
      <c r="B2125" s="8" t="s">
        <v>11</v>
      </c>
      <c r="C2125" s="8" t="s">
        <v>12</v>
      </c>
      <c r="D2125" s="9">
        <v>778798.0666666667</v>
      </c>
      <c r="E2125" s="10" t="s">
        <v>17</v>
      </c>
      <c r="F2125" s="8" t="s">
        <v>14</v>
      </c>
      <c r="G2125" s="11" t="s">
        <v>15</v>
      </c>
      <c r="H2125" s="11"/>
    </row>
    <row r="2126" ht="15.75" customHeight="1">
      <c r="A2126" s="8" t="s">
        <v>830</v>
      </c>
      <c r="B2126" s="8" t="s">
        <v>11</v>
      </c>
      <c r="C2126" s="8" t="s">
        <v>12</v>
      </c>
      <c r="D2126" s="9">
        <v>42927.0</v>
      </c>
      <c r="E2126" s="10" t="s">
        <v>18</v>
      </c>
      <c r="F2126" s="8" t="s">
        <v>14</v>
      </c>
      <c r="G2126" s="11" t="s">
        <v>15</v>
      </c>
      <c r="H2126" s="11"/>
    </row>
    <row r="2127" ht="15.75" customHeight="1">
      <c r="A2127" s="8" t="s">
        <v>830</v>
      </c>
      <c r="B2127" s="8" t="s">
        <v>11</v>
      </c>
      <c r="C2127" s="8" t="s">
        <v>12</v>
      </c>
      <c r="D2127" s="9">
        <v>778798.0666666667</v>
      </c>
      <c r="E2127" s="10" t="s">
        <v>19</v>
      </c>
      <c r="F2127" s="8" t="s">
        <v>14</v>
      </c>
      <c r="G2127" s="11" t="s">
        <v>15</v>
      </c>
      <c r="H2127" s="11"/>
    </row>
    <row r="2128" ht="15.75" hidden="1" customHeight="1">
      <c r="A2128" s="12" t="s">
        <v>831</v>
      </c>
      <c r="B2128" s="12" t="s">
        <v>11</v>
      </c>
      <c r="C2128" s="12" t="s">
        <v>12</v>
      </c>
      <c r="D2128" s="13">
        <v>2936559.7333333334</v>
      </c>
      <c r="E2128" s="14"/>
      <c r="F2128" s="12" t="s">
        <v>14</v>
      </c>
      <c r="G2128" s="11"/>
      <c r="H2128" s="11"/>
    </row>
    <row r="2129" ht="15.75" customHeight="1">
      <c r="A2129" s="8" t="s">
        <v>832</v>
      </c>
      <c r="B2129" s="8" t="s">
        <v>11</v>
      </c>
      <c r="C2129" s="8" t="s">
        <v>12</v>
      </c>
      <c r="D2129" s="9">
        <v>2784516.0</v>
      </c>
      <c r="E2129" s="10" t="s">
        <v>13</v>
      </c>
      <c r="F2129" s="8" t="s">
        <v>14</v>
      </c>
      <c r="G2129" s="11" t="s">
        <v>15</v>
      </c>
      <c r="H2129" s="11"/>
    </row>
    <row r="2130" ht="15.75" customHeight="1">
      <c r="A2130" s="8" t="s">
        <v>832</v>
      </c>
      <c r="B2130" s="8" t="s">
        <v>11</v>
      </c>
      <c r="C2130" s="8" t="s">
        <v>12</v>
      </c>
      <c r="D2130" s="9">
        <v>4626477.066666666</v>
      </c>
      <c r="E2130" s="10" t="s">
        <v>16</v>
      </c>
      <c r="F2130" s="8" t="s">
        <v>14</v>
      </c>
      <c r="G2130" s="11" t="s">
        <v>15</v>
      </c>
      <c r="H2130" s="11"/>
    </row>
    <row r="2131" ht="15.75" customHeight="1">
      <c r="A2131" s="8" t="s">
        <v>832</v>
      </c>
      <c r="B2131" s="8" t="s">
        <v>11</v>
      </c>
      <c r="C2131" s="8" t="s">
        <v>12</v>
      </c>
      <c r="D2131" s="9">
        <v>3071900.1333333333</v>
      </c>
      <c r="E2131" s="10" t="s">
        <v>17</v>
      </c>
      <c r="F2131" s="8" t="s">
        <v>14</v>
      </c>
      <c r="G2131" s="11" t="s">
        <v>15</v>
      </c>
      <c r="H2131" s="11"/>
    </row>
    <row r="2132" ht="15.75" customHeight="1">
      <c r="A2132" s="8" t="s">
        <v>832</v>
      </c>
      <c r="B2132" s="8" t="s">
        <v>11</v>
      </c>
      <c r="C2132" s="8" t="s">
        <v>12</v>
      </c>
      <c r="D2132" s="9">
        <v>169358.0</v>
      </c>
      <c r="E2132" s="10" t="s">
        <v>18</v>
      </c>
      <c r="F2132" s="8" t="s">
        <v>14</v>
      </c>
      <c r="G2132" s="11" t="s">
        <v>15</v>
      </c>
      <c r="H2132" s="11"/>
    </row>
    <row r="2133" ht="15.75" customHeight="1">
      <c r="A2133" s="8" t="s">
        <v>832</v>
      </c>
      <c r="B2133" s="8" t="s">
        <v>11</v>
      </c>
      <c r="C2133" s="8" t="s">
        <v>12</v>
      </c>
      <c r="D2133" s="9">
        <v>3071900.1333333333</v>
      </c>
      <c r="E2133" s="10" t="s">
        <v>19</v>
      </c>
      <c r="F2133" s="8" t="s">
        <v>14</v>
      </c>
      <c r="G2133" s="11" t="s">
        <v>15</v>
      </c>
      <c r="H2133" s="11"/>
    </row>
    <row r="2134" ht="15.75" customHeight="1">
      <c r="A2134" s="8" t="s">
        <v>832</v>
      </c>
      <c r="B2134" s="8" t="s">
        <v>11</v>
      </c>
      <c r="C2134" s="8" t="s">
        <v>12</v>
      </c>
      <c r="D2134" s="9">
        <v>5786620.0</v>
      </c>
      <c r="E2134" s="10" t="s">
        <v>22</v>
      </c>
      <c r="F2134" s="8" t="s">
        <v>14</v>
      </c>
      <c r="G2134" s="11" t="s">
        <v>15</v>
      </c>
      <c r="H2134" s="11"/>
    </row>
    <row r="2135" ht="15.75" hidden="1" customHeight="1">
      <c r="A2135" s="12" t="s">
        <v>833</v>
      </c>
      <c r="B2135" s="12" t="s">
        <v>11</v>
      </c>
      <c r="C2135" s="12" t="s">
        <v>12</v>
      </c>
      <c r="D2135" s="13">
        <v>1.9510771333333332E7</v>
      </c>
      <c r="E2135" s="14"/>
      <c r="F2135" s="12" t="s">
        <v>14</v>
      </c>
      <c r="G2135" s="11"/>
      <c r="H2135" s="11"/>
    </row>
    <row r="2136" ht="15.75" customHeight="1">
      <c r="A2136" s="8" t="s">
        <v>834</v>
      </c>
      <c r="B2136" s="8" t="s">
        <v>11</v>
      </c>
      <c r="C2136" s="8" t="s">
        <v>12</v>
      </c>
      <c r="D2136" s="9">
        <v>3706448.0</v>
      </c>
      <c r="E2136" s="10" t="s">
        <v>29</v>
      </c>
      <c r="F2136" s="8" t="s">
        <v>14</v>
      </c>
      <c r="G2136" s="11" t="s">
        <v>15</v>
      </c>
      <c r="H2136" s="11"/>
    </row>
    <row r="2137" ht="15.75" customHeight="1">
      <c r="A2137" s="8" t="s">
        <v>834</v>
      </c>
      <c r="B2137" s="8" t="s">
        <v>11</v>
      </c>
      <c r="C2137" s="8" t="s">
        <v>12</v>
      </c>
      <c r="D2137" s="9">
        <v>2002046.0</v>
      </c>
      <c r="E2137" s="10" t="s">
        <v>22</v>
      </c>
      <c r="F2137" s="8" t="s">
        <v>14</v>
      </c>
      <c r="G2137" s="11" t="s">
        <v>15</v>
      </c>
      <c r="H2137" s="11"/>
    </row>
    <row r="2138" ht="15.75" hidden="1" customHeight="1">
      <c r="A2138" s="12" t="s">
        <v>835</v>
      </c>
      <c r="B2138" s="12" t="s">
        <v>11</v>
      </c>
      <c r="C2138" s="12" t="s">
        <v>12</v>
      </c>
      <c r="D2138" s="13">
        <v>5708494.0</v>
      </c>
      <c r="E2138" s="14"/>
      <c r="F2138" s="12" t="s">
        <v>14</v>
      </c>
      <c r="G2138" s="11"/>
      <c r="H2138" s="11"/>
    </row>
    <row r="2139" ht="15.75" customHeight="1">
      <c r="A2139" s="8" t="s">
        <v>836</v>
      </c>
      <c r="B2139" s="8" t="s">
        <v>11</v>
      </c>
      <c r="C2139" s="8" t="s">
        <v>12</v>
      </c>
      <c r="D2139" s="9">
        <v>547410.7333333334</v>
      </c>
      <c r="E2139" s="10" t="s">
        <v>13</v>
      </c>
      <c r="F2139" s="8" t="s">
        <v>14</v>
      </c>
      <c r="G2139" s="11" t="s">
        <v>15</v>
      </c>
      <c r="H2139" s="11"/>
    </row>
    <row r="2140" ht="15.75" customHeight="1">
      <c r="A2140" s="8" t="s">
        <v>836</v>
      </c>
      <c r="B2140" s="8" t="s">
        <v>11</v>
      </c>
      <c r="C2140" s="8" t="s">
        <v>12</v>
      </c>
      <c r="D2140" s="9">
        <v>25576.287553648064</v>
      </c>
      <c r="E2140" s="10" t="s">
        <v>16</v>
      </c>
      <c r="F2140" s="8" t="s">
        <v>14</v>
      </c>
      <c r="G2140" s="11" t="s">
        <v>15</v>
      </c>
      <c r="H2140" s="11"/>
    </row>
    <row r="2141" ht="15.75" customHeight="1">
      <c r="A2141" s="8" t="s">
        <v>836</v>
      </c>
      <c r="B2141" s="8" t="s">
        <v>11</v>
      </c>
      <c r="C2141" s="8" t="s">
        <v>12</v>
      </c>
      <c r="D2141" s="9">
        <v>665240.2</v>
      </c>
      <c r="E2141" s="10" t="s">
        <v>17</v>
      </c>
      <c r="F2141" s="8" t="s">
        <v>14</v>
      </c>
      <c r="G2141" s="11" t="s">
        <v>15</v>
      </c>
      <c r="H2141" s="11"/>
    </row>
    <row r="2142" ht="15.75" customHeight="1">
      <c r="A2142" s="8" t="s">
        <v>836</v>
      </c>
      <c r="B2142" s="8" t="s">
        <v>11</v>
      </c>
      <c r="C2142" s="8" t="s">
        <v>12</v>
      </c>
      <c r="D2142" s="9">
        <v>36636.333333333336</v>
      </c>
      <c r="E2142" s="10" t="s">
        <v>18</v>
      </c>
      <c r="F2142" s="8" t="s">
        <v>14</v>
      </c>
      <c r="G2142" s="11" t="s">
        <v>15</v>
      </c>
      <c r="H2142" s="11"/>
    </row>
    <row r="2143" ht="15.75" customHeight="1">
      <c r="A2143" s="8" t="s">
        <v>836</v>
      </c>
      <c r="B2143" s="8" t="s">
        <v>11</v>
      </c>
      <c r="C2143" s="8" t="s">
        <v>12</v>
      </c>
      <c r="D2143" s="9">
        <v>665240.2</v>
      </c>
      <c r="E2143" s="10" t="s">
        <v>19</v>
      </c>
      <c r="F2143" s="8" t="s">
        <v>14</v>
      </c>
      <c r="G2143" s="11" t="s">
        <v>15</v>
      </c>
      <c r="H2143" s="11"/>
    </row>
    <row r="2144" ht="15.75" hidden="1" customHeight="1">
      <c r="A2144" s="12" t="s">
        <v>837</v>
      </c>
      <c r="B2144" s="12" t="s">
        <v>11</v>
      </c>
      <c r="C2144" s="12" t="s">
        <v>12</v>
      </c>
      <c r="D2144" s="13">
        <v>1940103.7542203148</v>
      </c>
      <c r="E2144" s="14"/>
      <c r="F2144" s="12" t="s">
        <v>14</v>
      </c>
      <c r="G2144" s="11"/>
      <c r="H2144" s="11"/>
    </row>
    <row r="2145" ht="15.75" customHeight="1">
      <c r="A2145" s="8" t="s">
        <v>838</v>
      </c>
      <c r="B2145" s="8" t="s">
        <v>11</v>
      </c>
      <c r="C2145" s="8" t="s">
        <v>12</v>
      </c>
      <c r="D2145" s="9">
        <v>2735783.0</v>
      </c>
      <c r="E2145" s="10" t="s">
        <v>29</v>
      </c>
      <c r="F2145" s="8" t="s">
        <v>14</v>
      </c>
      <c r="G2145" s="11" t="s">
        <v>15</v>
      </c>
      <c r="H2145" s="11"/>
    </row>
    <row r="2146" ht="15.75" customHeight="1">
      <c r="A2146" s="8" t="s">
        <v>838</v>
      </c>
      <c r="B2146" s="8" t="s">
        <v>11</v>
      </c>
      <c r="C2146" s="8" t="s">
        <v>12</v>
      </c>
      <c r="D2146" s="9">
        <v>897075.0</v>
      </c>
      <c r="E2146" s="10" t="s">
        <v>22</v>
      </c>
      <c r="F2146" s="8" t="s">
        <v>14</v>
      </c>
      <c r="G2146" s="11" t="s">
        <v>15</v>
      </c>
      <c r="H2146" s="11"/>
    </row>
    <row r="2147" ht="15.75" hidden="1" customHeight="1">
      <c r="A2147" s="12" t="s">
        <v>839</v>
      </c>
      <c r="B2147" s="12" t="s">
        <v>11</v>
      </c>
      <c r="C2147" s="12" t="s">
        <v>12</v>
      </c>
      <c r="D2147" s="13">
        <v>3632858.0</v>
      </c>
      <c r="E2147" s="14"/>
      <c r="F2147" s="12" t="s">
        <v>14</v>
      </c>
      <c r="G2147" s="11"/>
      <c r="H2147" s="11"/>
    </row>
    <row r="2148" ht="15.75" customHeight="1">
      <c r="A2148" s="8" t="s">
        <v>840</v>
      </c>
      <c r="B2148" s="8" t="s">
        <v>11</v>
      </c>
      <c r="C2148" s="8" t="s">
        <v>12</v>
      </c>
      <c r="D2148" s="9">
        <v>3.7109648254999995E8</v>
      </c>
      <c r="E2148" s="10" t="s">
        <v>22</v>
      </c>
      <c r="F2148" s="8" t="s">
        <v>841</v>
      </c>
      <c r="G2148" s="11" t="s">
        <v>15</v>
      </c>
      <c r="H2148" s="11"/>
    </row>
    <row r="2149" ht="15.75" customHeight="1">
      <c r="A2149" s="8" t="s">
        <v>840</v>
      </c>
      <c r="B2149" s="8" t="s">
        <v>11</v>
      </c>
      <c r="C2149" s="8" t="s">
        <v>12</v>
      </c>
      <c r="D2149" s="9">
        <f>11323.61*4186.3</f>
        <v>47404028.54</v>
      </c>
      <c r="E2149" s="10" t="s">
        <v>13</v>
      </c>
      <c r="F2149" s="8" t="s">
        <v>14</v>
      </c>
      <c r="G2149" s="11" t="s">
        <v>15</v>
      </c>
      <c r="H2149" s="11"/>
    </row>
    <row r="2150" ht="15.75" hidden="1" customHeight="1">
      <c r="A2150" s="12" t="s">
        <v>842</v>
      </c>
      <c r="B2150" s="12" t="s">
        <v>11</v>
      </c>
      <c r="C2150" s="12" t="s">
        <v>12</v>
      </c>
      <c r="D2150" s="13">
        <f>+SUM(D2148:D2149)</f>
        <v>418500511.1</v>
      </c>
      <c r="E2150" s="14"/>
      <c r="F2150" s="12" t="s">
        <v>14</v>
      </c>
      <c r="G2150" s="11"/>
      <c r="H2150" s="11"/>
    </row>
    <row r="2151" ht="15.75" customHeight="1">
      <c r="A2151" s="8" t="s">
        <v>843</v>
      </c>
      <c r="B2151" s="8" t="s">
        <v>11</v>
      </c>
      <c r="C2151" s="8" t="s">
        <v>12</v>
      </c>
      <c r="D2151" s="9">
        <v>0.0</v>
      </c>
      <c r="E2151" s="10" t="s">
        <v>29</v>
      </c>
      <c r="F2151" s="8" t="s">
        <v>14</v>
      </c>
      <c r="G2151" s="11" t="s">
        <v>15</v>
      </c>
      <c r="H2151" s="11"/>
    </row>
    <row r="2152" ht="15.75" hidden="1" customHeight="1">
      <c r="A2152" s="12" t="s">
        <v>844</v>
      </c>
      <c r="B2152" s="12" t="s">
        <v>11</v>
      </c>
      <c r="C2152" s="12" t="s">
        <v>12</v>
      </c>
      <c r="D2152" s="13">
        <v>0.0</v>
      </c>
      <c r="E2152" s="14"/>
      <c r="F2152" s="12" t="s">
        <v>14</v>
      </c>
      <c r="G2152" s="11"/>
      <c r="H2152" s="11"/>
    </row>
    <row r="2153" ht="15.75" customHeight="1">
      <c r="A2153" s="8" t="s">
        <v>845</v>
      </c>
      <c r="B2153" s="8" t="s">
        <v>11</v>
      </c>
      <c r="C2153" s="8" t="s">
        <v>12</v>
      </c>
      <c r="D2153" s="9">
        <v>864911.0</v>
      </c>
      <c r="E2153" s="10" t="s">
        <v>29</v>
      </c>
      <c r="F2153" s="8" t="s">
        <v>14</v>
      </c>
      <c r="G2153" s="11" t="s">
        <v>15</v>
      </c>
      <c r="H2153" s="11"/>
    </row>
    <row r="2154" ht="15.75" hidden="1" customHeight="1">
      <c r="A2154" s="12" t="s">
        <v>846</v>
      </c>
      <c r="B2154" s="12" t="s">
        <v>11</v>
      </c>
      <c r="C2154" s="12" t="s">
        <v>12</v>
      </c>
      <c r="D2154" s="13">
        <v>864911.0</v>
      </c>
      <c r="E2154" s="14"/>
      <c r="F2154" s="12" t="s">
        <v>14</v>
      </c>
      <c r="G2154" s="11"/>
      <c r="H2154" s="11"/>
    </row>
    <row r="2155" ht="15.75" customHeight="1">
      <c r="A2155" s="8" t="s">
        <v>847</v>
      </c>
      <c r="B2155" s="8" t="s">
        <v>11</v>
      </c>
      <c r="C2155" s="8" t="s">
        <v>12</v>
      </c>
      <c r="D2155" s="9">
        <v>1983180.0</v>
      </c>
      <c r="E2155" s="10" t="s">
        <v>29</v>
      </c>
      <c r="F2155" s="8" t="s">
        <v>14</v>
      </c>
      <c r="G2155" s="11" t="s">
        <v>15</v>
      </c>
      <c r="H2155" s="11"/>
    </row>
    <row r="2156" ht="15.75" hidden="1" customHeight="1">
      <c r="A2156" s="12" t="s">
        <v>848</v>
      </c>
      <c r="B2156" s="12" t="s">
        <v>11</v>
      </c>
      <c r="C2156" s="12" t="s">
        <v>12</v>
      </c>
      <c r="D2156" s="13">
        <v>1983180.0</v>
      </c>
      <c r="E2156" s="14"/>
      <c r="F2156" s="12" t="s">
        <v>14</v>
      </c>
      <c r="G2156" s="11"/>
      <c r="H2156" s="11"/>
    </row>
    <row r="2157" ht="15.75" customHeight="1">
      <c r="A2157" s="8" t="s">
        <v>849</v>
      </c>
      <c r="B2157" s="8" t="s">
        <v>11</v>
      </c>
      <c r="C2157" s="8" t="s">
        <v>12</v>
      </c>
      <c r="D2157" s="9">
        <v>1461970.3</v>
      </c>
      <c r="E2157" s="10" t="s">
        <v>29</v>
      </c>
      <c r="F2157" s="8" t="s">
        <v>14</v>
      </c>
      <c r="G2157" s="11" t="s">
        <v>15</v>
      </c>
      <c r="H2157" s="11"/>
    </row>
    <row r="2158" ht="15.75" hidden="1" customHeight="1">
      <c r="A2158" s="12" t="s">
        <v>850</v>
      </c>
      <c r="B2158" s="12" t="s">
        <v>11</v>
      </c>
      <c r="C2158" s="12" t="s">
        <v>12</v>
      </c>
      <c r="D2158" s="13">
        <v>1461970.3</v>
      </c>
      <c r="E2158" s="14"/>
      <c r="F2158" s="12" t="s">
        <v>14</v>
      </c>
      <c r="G2158" s="11"/>
      <c r="H2158" s="11"/>
    </row>
    <row r="2159" ht="15.75" customHeight="1">
      <c r="A2159" s="8" t="s">
        <v>851</v>
      </c>
      <c r="B2159" s="8" t="s">
        <v>11</v>
      </c>
      <c r="C2159" s="8" t="s">
        <v>12</v>
      </c>
      <c r="D2159" s="9">
        <v>1889929.0</v>
      </c>
      <c r="E2159" s="10" t="s">
        <v>29</v>
      </c>
      <c r="F2159" s="8" t="s">
        <v>14</v>
      </c>
      <c r="G2159" s="11" t="s">
        <v>15</v>
      </c>
      <c r="H2159" s="11"/>
    </row>
    <row r="2160" ht="15.75" hidden="1" customHeight="1">
      <c r="A2160" s="12" t="s">
        <v>852</v>
      </c>
      <c r="B2160" s="12" t="s">
        <v>11</v>
      </c>
      <c r="C2160" s="12" t="s">
        <v>12</v>
      </c>
      <c r="D2160" s="13">
        <v>1889929.0</v>
      </c>
      <c r="E2160" s="14"/>
      <c r="F2160" s="12" t="s">
        <v>14</v>
      </c>
      <c r="G2160" s="11"/>
      <c r="H2160" s="11"/>
    </row>
    <row r="2161" ht="15.75" customHeight="1">
      <c r="A2161" s="8" t="s">
        <v>853</v>
      </c>
      <c r="B2161" s="8" t="s">
        <v>11</v>
      </c>
      <c r="C2161" s="8" t="s">
        <v>12</v>
      </c>
      <c r="D2161" s="9">
        <v>2108497.0</v>
      </c>
      <c r="E2161" s="10" t="s">
        <v>29</v>
      </c>
      <c r="F2161" s="8" t="s">
        <v>14</v>
      </c>
      <c r="G2161" s="11" t="s">
        <v>15</v>
      </c>
      <c r="H2161" s="11"/>
    </row>
    <row r="2162" ht="15.75" hidden="1" customHeight="1">
      <c r="A2162" s="12" t="s">
        <v>854</v>
      </c>
      <c r="B2162" s="12" t="s">
        <v>11</v>
      </c>
      <c r="C2162" s="12" t="s">
        <v>12</v>
      </c>
      <c r="D2162" s="13">
        <v>2108497.0</v>
      </c>
      <c r="E2162" s="14"/>
      <c r="F2162" s="12" t="s">
        <v>14</v>
      </c>
      <c r="G2162" s="11"/>
      <c r="H2162" s="11"/>
    </row>
    <row r="2163" ht="15.75" customHeight="1">
      <c r="A2163" s="8" t="s">
        <v>855</v>
      </c>
      <c r="B2163" s="8" t="s">
        <v>11</v>
      </c>
      <c r="C2163" s="8" t="s">
        <v>12</v>
      </c>
      <c r="D2163" s="9">
        <v>2083980.0</v>
      </c>
      <c r="E2163" s="10" t="s">
        <v>29</v>
      </c>
      <c r="F2163" s="8" t="s">
        <v>14</v>
      </c>
      <c r="G2163" s="11" t="s">
        <v>15</v>
      </c>
      <c r="H2163" s="11"/>
    </row>
    <row r="2164" ht="15.75" hidden="1" customHeight="1">
      <c r="A2164" s="12" t="s">
        <v>856</v>
      </c>
      <c r="B2164" s="12" t="s">
        <v>11</v>
      </c>
      <c r="C2164" s="12" t="s">
        <v>12</v>
      </c>
      <c r="D2164" s="13">
        <v>2083980.0</v>
      </c>
      <c r="E2164" s="14"/>
      <c r="F2164" s="12" t="s">
        <v>14</v>
      </c>
      <c r="G2164" s="11"/>
      <c r="H2164" s="11"/>
    </row>
    <row r="2165" ht="15.75" customHeight="1">
      <c r="A2165" s="8" t="s">
        <v>857</v>
      </c>
      <c r="B2165" s="8" t="s">
        <v>11</v>
      </c>
      <c r="C2165" s="8" t="s">
        <v>12</v>
      </c>
      <c r="D2165" s="9">
        <v>2179237.0</v>
      </c>
      <c r="E2165" s="10" t="s">
        <v>29</v>
      </c>
      <c r="F2165" s="8" t="s">
        <v>14</v>
      </c>
      <c r="G2165" s="11" t="s">
        <v>15</v>
      </c>
      <c r="H2165" s="11"/>
    </row>
    <row r="2166" ht="15.75" hidden="1" customHeight="1">
      <c r="A2166" s="12" t="s">
        <v>858</v>
      </c>
      <c r="B2166" s="12" t="s">
        <v>11</v>
      </c>
      <c r="C2166" s="12" t="s">
        <v>12</v>
      </c>
      <c r="D2166" s="13">
        <v>2179237.0</v>
      </c>
      <c r="E2166" s="14"/>
      <c r="F2166" s="12" t="s">
        <v>14</v>
      </c>
      <c r="G2166" s="11"/>
      <c r="H2166" s="11"/>
    </row>
    <row r="2167" ht="15.75" customHeight="1">
      <c r="A2167" s="8" t="s">
        <v>859</v>
      </c>
      <c r="B2167" s="8" t="s">
        <v>11</v>
      </c>
      <c r="C2167" s="8" t="s">
        <v>12</v>
      </c>
      <c r="D2167" s="9">
        <v>1748292.0</v>
      </c>
      <c r="E2167" s="10" t="s">
        <v>29</v>
      </c>
      <c r="F2167" s="8" t="s">
        <v>14</v>
      </c>
      <c r="G2167" s="11" t="s">
        <v>15</v>
      </c>
      <c r="H2167" s="11"/>
    </row>
    <row r="2168" ht="15.75" hidden="1" customHeight="1">
      <c r="A2168" s="12" t="s">
        <v>860</v>
      </c>
      <c r="B2168" s="12" t="s">
        <v>11</v>
      </c>
      <c r="C2168" s="12" t="s">
        <v>12</v>
      </c>
      <c r="D2168" s="13">
        <v>1748292.0</v>
      </c>
      <c r="E2168" s="14"/>
      <c r="F2168" s="12" t="s">
        <v>14</v>
      </c>
      <c r="G2168" s="11"/>
      <c r="H2168" s="11"/>
    </row>
    <row r="2169" ht="15.75" customHeight="1">
      <c r="A2169" s="8" t="s">
        <v>861</v>
      </c>
      <c r="B2169" s="8" t="s">
        <v>11</v>
      </c>
      <c r="C2169" s="8" t="s">
        <v>12</v>
      </c>
      <c r="D2169" s="9">
        <v>335942.0</v>
      </c>
      <c r="E2169" s="10" t="s">
        <v>29</v>
      </c>
      <c r="F2169" s="8" t="s">
        <v>14</v>
      </c>
      <c r="G2169" s="11" t="s">
        <v>15</v>
      </c>
      <c r="H2169" s="11"/>
    </row>
    <row r="2170" ht="15.75" hidden="1" customHeight="1">
      <c r="A2170" s="12" t="s">
        <v>862</v>
      </c>
      <c r="B2170" s="12" t="s">
        <v>11</v>
      </c>
      <c r="C2170" s="12" t="s">
        <v>12</v>
      </c>
      <c r="D2170" s="13">
        <v>335942.0</v>
      </c>
      <c r="E2170" s="14"/>
      <c r="F2170" s="12" t="s">
        <v>14</v>
      </c>
      <c r="G2170" s="11"/>
      <c r="H2170" s="11"/>
    </row>
    <row r="2171" ht="15.75" customHeight="1">
      <c r="A2171" s="8" t="s">
        <v>863</v>
      </c>
      <c r="B2171" s="8" t="s">
        <v>11</v>
      </c>
      <c r="C2171" s="8" t="s">
        <v>12</v>
      </c>
      <c r="D2171" s="9">
        <v>5090833.0</v>
      </c>
      <c r="E2171" s="10" t="s">
        <v>29</v>
      </c>
      <c r="F2171" s="8" t="s">
        <v>14</v>
      </c>
      <c r="G2171" s="11" t="s">
        <v>15</v>
      </c>
      <c r="H2171" s="11"/>
    </row>
    <row r="2172" ht="15.75" hidden="1" customHeight="1">
      <c r="A2172" s="12" t="s">
        <v>864</v>
      </c>
      <c r="B2172" s="12" t="s">
        <v>11</v>
      </c>
      <c r="C2172" s="12" t="s">
        <v>12</v>
      </c>
      <c r="D2172" s="13">
        <v>5090833.0</v>
      </c>
      <c r="E2172" s="14"/>
      <c r="F2172" s="12" t="s">
        <v>14</v>
      </c>
      <c r="G2172" s="11"/>
      <c r="H2172" s="11"/>
    </row>
    <row r="2173" ht="15.75" customHeight="1">
      <c r="A2173" s="8" t="s">
        <v>865</v>
      </c>
      <c r="B2173" s="8" t="s">
        <v>11</v>
      </c>
      <c r="C2173" s="8" t="s">
        <v>12</v>
      </c>
      <c r="D2173" s="9">
        <v>2268253.75</v>
      </c>
      <c r="E2173" s="10" t="s">
        <v>29</v>
      </c>
      <c r="F2173" s="8" t="s">
        <v>14</v>
      </c>
      <c r="G2173" s="11" t="s">
        <v>15</v>
      </c>
      <c r="H2173" s="11"/>
    </row>
    <row r="2174" ht="15.75" hidden="1" customHeight="1">
      <c r="A2174" s="16" t="s">
        <v>866</v>
      </c>
      <c r="B2174" s="16" t="s">
        <v>11</v>
      </c>
      <c r="C2174" s="16" t="s">
        <v>12</v>
      </c>
      <c r="D2174" s="17">
        <v>2268253.75</v>
      </c>
      <c r="E2174" s="18"/>
      <c r="F2174" s="12" t="s">
        <v>14</v>
      </c>
      <c r="G2174" s="11"/>
      <c r="H2174" s="11"/>
    </row>
    <row r="2175" ht="15.75" customHeight="1">
      <c r="A2175" s="19" t="s">
        <v>867</v>
      </c>
      <c r="B2175" s="20"/>
      <c r="C2175" s="21"/>
      <c r="D2175" s="22">
        <f>SUBTOTAL(9,D7:D2174)</f>
        <v>2983004034</v>
      </c>
      <c r="E2175" s="23"/>
      <c r="F2175" s="24"/>
      <c r="G2175" s="11"/>
      <c r="H2175" s="11"/>
    </row>
    <row r="2176" ht="15.0" customHeight="1">
      <c r="A2176" s="25" t="s">
        <v>868</v>
      </c>
      <c r="B2176" s="26"/>
      <c r="C2176" s="27"/>
      <c r="D2176" s="28">
        <v>1.7193258620219995E11</v>
      </c>
      <c r="E2176" s="29"/>
    </row>
    <row r="2177" ht="15.0" customHeight="1">
      <c r="A2177" s="30" t="s">
        <v>869</v>
      </c>
      <c r="B2177" s="31"/>
      <c r="C2177" s="32"/>
      <c r="D2177" s="33">
        <f>D2175/D2176</f>
        <v>0.01734984682</v>
      </c>
      <c r="E2177" s="34"/>
    </row>
    <row r="2178" ht="15.75" customHeight="1"/>
    <row r="2179" ht="15.75" customHeight="1"/>
    <row r="2180" ht="15.75" customHeight="1"/>
    <row r="2181" ht="15.75" customHeight="1"/>
    <row r="2182" ht="15.75" customHeight="1"/>
    <row r="2183" ht="15.0" customHeight="1">
      <c r="B2183" s="35" t="s">
        <v>870</v>
      </c>
      <c r="C2183" s="3"/>
      <c r="D2183" s="35" t="s">
        <v>871</v>
      </c>
      <c r="E2183" s="36"/>
    </row>
    <row r="2184" ht="15.0" customHeight="1">
      <c r="B2184" s="37" t="s">
        <v>872</v>
      </c>
      <c r="C2184" s="3"/>
      <c r="D2184" s="37" t="s">
        <v>873</v>
      </c>
      <c r="E2184" s="38"/>
    </row>
    <row r="2185" ht="15.0" customHeight="1">
      <c r="B2185" s="3" t="s">
        <v>874</v>
      </c>
      <c r="C2185" s="3"/>
      <c r="D2185" s="39" t="s">
        <v>875</v>
      </c>
      <c r="E2185" s="3"/>
    </row>
    <row r="2186" ht="15.0" customHeight="1">
      <c r="B2186" s="35" t="s">
        <v>876</v>
      </c>
      <c r="C2186" s="3"/>
      <c r="D2186" s="39" t="s">
        <v>877</v>
      </c>
    </row>
    <row r="2187" ht="15.0" customHeight="1">
      <c r="B2187" s="37" t="s">
        <v>878</v>
      </c>
      <c r="C2187" s="3"/>
      <c r="D2187" s="35" t="s">
        <v>876</v>
      </c>
      <c r="E2187" s="36"/>
    </row>
    <row r="2188" ht="15.0" customHeight="1">
      <c r="B2188" s="3"/>
      <c r="C2188" s="3"/>
      <c r="D2188" s="37" t="s">
        <v>878</v>
      </c>
      <c r="E2188" s="38"/>
    </row>
  </sheetData>
  <autoFilter ref="$A$6:$G$2174">
    <filterColumn colId="6">
      <filters>
        <filter val="SÍ"/>
      </filters>
    </filterColumn>
  </autoFilter>
  <mergeCells count="6">
    <mergeCell ref="A2:E2"/>
    <mergeCell ref="A3:E3"/>
    <mergeCell ref="A4:E4"/>
    <mergeCell ref="A2175:C2175"/>
    <mergeCell ref="A2176:C2176"/>
    <mergeCell ref="A2177:C2177"/>
  </mergeCells>
  <dataValidations>
    <dataValidation type="list" allowBlank="1" showErrorMessage="1" sqref="G7:G2174">
      <formula1>"SÍ,NO"</formula1>
    </dataValidation>
  </dataValidations>
  <printOptions/>
  <pageMargins bottom="0.75" footer="0.0" header="0.0" left="0.7" right="0.7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FF"/>
    <pageSetUpPr/>
  </sheetPr>
  <sheetViews>
    <sheetView workbookViewId="0"/>
  </sheetViews>
  <sheetFormatPr customHeight="1" defaultColWidth="14.43" defaultRowHeight="15.0"/>
  <cols>
    <col customWidth="1" min="1" max="1" width="40.71"/>
    <col customWidth="1" min="2" max="2" width="44.57"/>
    <col customWidth="1" min="3" max="3" width="36.0"/>
    <col customWidth="1" min="4" max="4" width="33.29"/>
    <col customWidth="1" min="5" max="5" width="59.14"/>
    <col customWidth="1" min="6" max="6" width="31.0"/>
    <col customWidth="1" hidden="1" min="7" max="7" width="53.71"/>
    <col customWidth="1" min="8" max="26" width="11.43"/>
  </cols>
  <sheetData>
    <row r="1" ht="14.25" customHeight="1">
      <c r="A1" s="3"/>
      <c r="B1" s="3"/>
      <c r="C1" s="3"/>
      <c r="D1" s="3"/>
      <c r="E1" s="3"/>
      <c r="F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3"/>
      <c r="B2" s="3"/>
      <c r="C2" s="3"/>
      <c r="D2" s="3"/>
      <c r="E2" s="3"/>
      <c r="F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1" t="s">
        <v>879</v>
      </c>
      <c r="F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1" t="s">
        <v>1</v>
      </c>
      <c r="F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1" t="s">
        <v>2</v>
      </c>
      <c r="F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3"/>
      <c r="B6" s="3"/>
      <c r="C6" s="3"/>
      <c r="D6" s="3"/>
      <c r="E6" s="3"/>
      <c r="F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4" t="s">
        <v>3</v>
      </c>
      <c r="B7" s="4" t="s">
        <v>4</v>
      </c>
      <c r="C7" s="4" t="s">
        <v>880</v>
      </c>
      <c r="D7" s="5" t="s">
        <v>6</v>
      </c>
      <c r="E7" s="6" t="s">
        <v>7</v>
      </c>
      <c r="F7" s="4" t="s">
        <v>881</v>
      </c>
      <c r="G7" s="4" t="s">
        <v>882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hidden="1" customHeight="1">
      <c r="A8" s="40" t="s">
        <v>10</v>
      </c>
      <c r="B8" s="40" t="s">
        <v>11</v>
      </c>
      <c r="C8" s="40" t="s">
        <v>12</v>
      </c>
      <c r="D8" s="41">
        <v>565693.3333333333</v>
      </c>
      <c r="E8" s="10" t="s">
        <v>13</v>
      </c>
      <c r="F8" s="40" t="s">
        <v>883</v>
      </c>
      <c r="G8" s="40" t="s">
        <v>884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hidden="1" customHeight="1">
      <c r="A9" s="40" t="s">
        <v>10</v>
      </c>
      <c r="B9" s="40" t="s">
        <v>11</v>
      </c>
      <c r="C9" s="40" t="s">
        <v>12</v>
      </c>
      <c r="D9" s="41">
        <v>497537.93333333335</v>
      </c>
      <c r="E9" s="10" t="s">
        <v>16</v>
      </c>
      <c r="F9" s="40" t="s">
        <v>883</v>
      </c>
      <c r="G9" s="40" t="s">
        <v>884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hidden="1" customHeight="1">
      <c r="A10" s="40" t="s">
        <v>10</v>
      </c>
      <c r="B10" s="40" t="s">
        <v>11</v>
      </c>
      <c r="C10" s="40" t="s">
        <v>12</v>
      </c>
      <c r="D10" s="41">
        <v>713130.2</v>
      </c>
      <c r="E10" s="10" t="s">
        <v>17</v>
      </c>
      <c r="F10" s="40" t="s">
        <v>883</v>
      </c>
      <c r="G10" s="40" t="s">
        <v>884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hidden="1" customHeight="1">
      <c r="A11" s="40" t="s">
        <v>10</v>
      </c>
      <c r="B11" s="40" t="s">
        <v>11</v>
      </c>
      <c r="C11" s="40" t="s">
        <v>12</v>
      </c>
      <c r="D11" s="41">
        <v>39254.4</v>
      </c>
      <c r="E11" s="10" t="s">
        <v>18</v>
      </c>
      <c r="F11" s="40" t="s">
        <v>883</v>
      </c>
      <c r="G11" s="40" t="s">
        <v>884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hidden="1" customHeight="1">
      <c r="A12" s="40" t="s">
        <v>10</v>
      </c>
      <c r="B12" s="40" t="s">
        <v>11</v>
      </c>
      <c r="C12" s="40" t="s">
        <v>12</v>
      </c>
      <c r="D12" s="41">
        <v>713130.2</v>
      </c>
      <c r="E12" s="10" t="s">
        <v>19</v>
      </c>
      <c r="F12" s="40" t="s">
        <v>883</v>
      </c>
      <c r="G12" s="40" t="s">
        <v>884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hidden="1" customHeight="1">
      <c r="A13" s="42" t="s">
        <v>20</v>
      </c>
      <c r="B13" s="42" t="s">
        <v>11</v>
      </c>
      <c r="C13" s="42" t="s">
        <v>12</v>
      </c>
      <c r="D13" s="43">
        <f>+SUM(D8:D12)</f>
        <v>2528746.067</v>
      </c>
      <c r="E13" s="44"/>
      <c r="F13" s="42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ht="14.25" hidden="1" customHeight="1">
      <c r="A14" s="40" t="s">
        <v>21</v>
      </c>
      <c r="B14" s="40" t="s">
        <v>11</v>
      </c>
      <c r="C14" s="40" t="s">
        <v>12</v>
      </c>
      <c r="D14" s="41">
        <v>5767406.399999999</v>
      </c>
      <c r="E14" s="10" t="s">
        <v>13</v>
      </c>
      <c r="F14" s="40" t="s">
        <v>883</v>
      </c>
      <c r="G14" s="40" t="s">
        <v>884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hidden="1" customHeight="1">
      <c r="A15" s="40" t="s">
        <v>21</v>
      </c>
      <c r="B15" s="40" t="s">
        <v>11</v>
      </c>
      <c r="C15" s="40" t="s">
        <v>12</v>
      </c>
      <c r="D15" s="41">
        <v>3734931.8</v>
      </c>
      <c r="E15" s="10" t="s">
        <v>16</v>
      </c>
      <c r="F15" s="40" t="s">
        <v>883</v>
      </c>
      <c r="G15" s="40" t="s">
        <v>884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hidden="1" customHeight="1">
      <c r="A16" s="40" t="s">
        <v>21</v>
      </c>
      <c r="B16" s="40" t="s">
        <v>11</v>
      </c>
      <c r="C16" s="40" t="s">
        <v>12</v>
      </c>
      <c r="D16" s="41">
        <v>1.2357928E7</v>
      </c>
      <c r="E16" s="10" t="s">
        <v>22</v>
      </c>
      <c r="F16" s="40" t="s">
        <v>883</v>
      </c>
      <c r="G16" s="40" t="s">
        <v>884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hidden="1" customHeight="1">
      <c r="A17" s="42" t="s">
        <v>23</v>
      </c>
      <c r="B17" s="42" t="s">
        <v>11</v>
      </c>
      <c r="C17" s="42" t="s">
        <v>12</v>
      </c>
      <c r="D17" s="43">
        <f>+SUM(D14:D16)</f>
        <v>21860266.2</v>
      </c>
      <c r="E17" s="44"/>
      <c r="F17" s="42"/>
      <c r="G17" s="45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ht="14.25" hidden="1" customHeight="1">
      <c r="A18" s="40" t="s">
        <v>24</v>
      </c>
      <c r="B18" s="40" t="s">
        <v>11</v>
      </c>
      <c r="C18" s="40" t="s">
        <v>12</v>
      </c>
      <c r="D18" s="41">
        <v>1588533.3333333335</v>
      </c>
      <c r="E18" s="10" t="s">
        <v>13</v>
      </c>
      <c r="F18" s="40" t="s">
        <v>883</v>
      </c>
      <c r="G18" s="40" t="s">
        <v>884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hidden="1" customHeight="1">
      <c r="A19" s="40" t="s">
        <v>24</v>
      </c>
      <c r="B19" s="40" t="s">
        <v>11</v>
      </c>
      <c r="C19" s="40" t="s">
        <v>12</v>
      </c>
      <c r="D19" s="41">
        <v>925411.1333333333</v>
      </c>
      <c r="E19" s="10" t="s">
        <v>16</v>
      </c>
      <c r="F19" s="40" t="s">
        <v>883</v>
      </c>
      <c r="G19" s="40" t="s">
        <v>884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hidden="1" customHeight="1">
      <c r="A20" s="40" t="s">
        <v>24</v>
      </c>
      <c r="B20" s="40" t="s">
        <v>11</v>
      </c>
      <c r="C20" s="40" t="s">
        <v>12</v>
      </c>
      <c r="D20" s="41">
        <v>1685555.7333333334</v>
      </c>
      <c r="E20" s="10" t="s">
        <v>17</v>
      </c>
      <c r="F20" s="40" t="s">
        <v>883</v>
      </c>
      <c r="G20" s="40" t="s">
        <v>884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hidden="1" customHeight="1">
      <c r="A21" s="40" t="s">
        <v>24</v>
      </c>
      <c r="B21" s="40" t="s">
        <v>11</v>
      </c>
      <c r="C21" s="40" t="s">
        <v>12</v>
      </c>
      <c r="D21" s="41">
        <v>92910.93333333333</v>
      </c>
      <c r="E21" s="10" t="s">
        <v>18</v>
      </c>
      <c r="F21" s="40" t="s">
        <v>883</v>
      </c>
      <c r="G21" s="40" t="s">
        <v>884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hidden="1" customHeight="1">
      <c r="A22" s="40" t="s">
        <v>24</v>
      </c>
      <c r="B22" s="40" t="s">
        <v>11</v>
      </c>
      <c r="C22" s="40" t="s">
        <v>12</v>
      </c>
      <c r="D22" s="41">
        <v>1685555.7333333334</v>
      </c>
      <c r="E22" s="10" t="s">
        <v>19</v>
      </c>
      <c r="F22" s="40" t="s">
        <v>883</v>
      </c>
      <c r="G22" s="40" t="s">
        <v>884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hidden="1" customHeight="1">
      <c r="A23" s="40" t="s">
        <v>24</v>
      </c>
      <c r="B23" s="40" t="s">
        <v>11</v>
      </c>
      <c r="C23" s="40" t="s">
        <v>12</v>
      </c>
      <c r="D23" s="41">
        <v>3404002.0</v>
      </c>
      <c r="E23" s="10" t="s">
        <v>22</v>
      </c>
      <c r="F23" s="40" t="s">
        <v>883</v>
      </c>
      <c r="G23" s="40" t="s">
        <v>884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hidden="1" customHeight="1">
      <c r="A24" s="42" t="s">
        <v>25</v>
      </c>
      <c r="B24" s="42" t="s">
        <v>11</v>
      </c>
      <c r="C24" s="42" t="s">
        <v>12</v>
      </c>
      <c r="D24" s="43">
        <f>+SUM(D18:D23)</f>
        <v>9381968.867</v>
      </c>
      <c r="E24" s="44"/>
      <c r="F24" s="42"/>
      <c r="G24" s="45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ht="14.25" hidden="1" customHeight="1">
      <c r="A25" s="40" t="s">
        <v>26</v>
      </c>
      <c r="B25" s="40" t="s">
        <v>11</v>
      </c>
      <c r="C25" s="40" t="s">
        <v>12</v>
      </c>
      <c r="D25" s="41">
        <v>532151.2000000001</v>
      </c>
      <c r="E25" s="10" t="s">
        <v>13</v>
      </c>
      <c r="F25" s="40" t="s">
        <v>883</v>
      </c>
      <c r="G25" s="40" t="s">
        <v>884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hidden="1" customHeight="1">
      <c r="A26" s="40" t="s">
        <v>26</v>
      </c>
      <c r="B26" s="40" t="s">
        <v>11</v>
      </c>
      <c r="C26" s="40" t="s">
        <v>12</v>
      </c>
      <c r="D26" s="41">
        <v>375210.93333333335</v>
      </c>
      <c r="E26" s="10" t="s">
        <v>16</v>
      </c>
      <c r="F26" s="40" t="s">
        <v>883</v>
      </c>
      <c r="G26" s="40" t="s">
        <v>884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hidden="1" customHeight="1">
      <c r="A27" s="40" t="s">
        <v>26</v>
      </c>
      <c r="B27" s="40" t="s">
        <v>11</v>
      </c>
      <c r="C27" s="40" t="s">
        <v>12</v>
      </c>
      <c r="D27" s="41">
        <v>796210.5333333333</v>
      </c>
      <c r="E27" s="10" t="s">
        <v>17</v>
      </c>
      <c r="F27" s="40" t="s">
        <v>883</v>
      </c>
      <c r="G27" s="40" t="s">
        <v>884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hidden="1" customHeight="1">
      <c r="A28" s="40" t="s">
        <v>26</v>
      </c>
      <c r="B28" s="40" t="s">
        <v>11</v>
      </c>
      <c r="C28" s="40" t="s">
        <v>12</v>
      </c>
      <c r="D28" s="41">
        <v>34640.8</v>
      </c>
      <c r="E28" s="10" t="s">
        <v>18</v>
      </c>
      <c r="F28" s="40" t="s">
        <v>883</v>
      </c>
      <c r="G28" s="40" t="s">
        <v>884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hidden="1" customHeight="1">
      <c r="A29" s="40" t="s">
        <v>26</v>
      </c>
      <c r="B29" s="40" t="s">
        <v>11</v>
      </c>
      <c r="C29" s="40" t="s">
        <v>12</v>
      </c>
      <c r="D29" s="41">
        <v>796210.5333333333</v>
      </c>
      <c r="E29" s="10" t="s">
        <v>19</v>
      </c>
      <c r="F29" s="40" t="s">
        <v>883</v>
      </c>
      <c r="G29" s="40" t="s">
        <v>884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hidden="1" customHeight="1">
      <c r="A30" s="42" t="s">
        <v>27</v>
      </c>
      <c r="B30" s="42" t="s">
        <v>11</v>
      </c>
      <c r="C30" s="42" t="s">
        <v>12</v>
      </c>
      <c r="D30" s="43">
        <f>+SUM(D25:D29)</f>
        <v>2534424</v>
      </c>
      <c r="E30" s="44"/>
      <c r="F30" s="42"/>
      <c r="G30" s="45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ht="14.25" hidden="1" customHeight="1">
      <c r="A31" s="40" t="s">
        <v>28</v>
      </c>
      <c r="B31" s="40" t="s">
        <v>11</v>
      </c>
      <c r="C31" s="40" t="s">
        <v>12</v>
      </c>
      <c r="D31" s="41">
        <v>1928228.0</v>
      </c>
      <c r="E31" s="10" t="s">
        <v>29</v>
      </c>
      <c r="F31" s="40" t="s">
        <v>883</v>
      </c>
      <c r="G31" s="40" t="s">
        <v>884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hidden="1" customHeight="1">
      <c r="A32" s="42" t="s">
        <v>30</v>
      </c>
      <c r="B32" s="42" t="s">
        <v>11</v>
      </c>
      <c r="C32" s="42" t="s">
        <v>12</v>
      </c>
      <c r="D32" s="47">
        <f>+D31</f>
        <v>1928228</v>
      </c>
      <c r="E32" s="44"/>
      <c r="F32" s="42"/>
      <c r="G32" s="45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ht="14.25" hidden="1" customHeight="1">
      <c r="A33" s="40" t="s">
        <v>31</v>
      </c>
      <c r="B33" s="40" t="s">
        <v>11</v>
      </c>
      <c r="C33" s="40" t="s">
        <v>12</v>
      </c>
      <c r="D33" s="41">
        <v>3137638.0</v>
      </c>
      <c r="E33" s="10" t="s">
        <v>13</v>
      </c>
      <c r="F33" s="40" t="s">
        <v>883</v>
      </c>
      <c r="G33" s="40" t="s">
        <v>884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hidden="1" customHeight="1">
      <c r="A34" s="40" t="s">
        <v>31</v>
      </c>
      <c r="B34" s="40" t="s">
        <v>11</v>
      </c>
      <c r="C34" s="40" t="s">
        <v>12</v>
      </c>
      <c r="D34" s="41">
        <v>3488000.0</v>
      </c>
      <c r="E34" s="10" t="s">
        <v>17</v>
      </c>
      <c r="F34" s="40" t="s">
        <v>883</v>
      </c>
      <c r="G34" s="40" t="s">
        <v>884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hidden="1" customHeight="1">
      <c r="A35" s="40" t="s">
        <v>31</v>
      </c>
      <c r="B35" s="40" t="s">
        <v>11</v>
      </c>
      <c r="C35" s="40" t="s">
        <v>12</v>
      </c>
      <c r="D35" s="41">
        <v>192320.0</v>
      </c>
      <c r="E35" s="10" t="s">
        <v>18</v>
      </c>
      <c r="F35" s="40" t="s">
        <v>883</v>
      </c>
      <c r="G35" s="40" t="s">
        <v>884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hidden="1" customHeight="1">
      <c r="A36" s="40" t="s">
        <v>31</v>
      </c>
      <c r="B36" s="40" t="s">
        <v>11</v>
      </c>
      <c r="C36" s="40" t="s">
        <v>12</v>
      </c>
      <c r="D36" s="41">
        <v>3488000.0</v>
      </c>
      <c r="E36" s="10" t="s">
        <v>19</v>
      </c>
      <c r="F36" s="40" t="s">
        <v>883</v>
      </c>
      <c r="G36" s="40" t="s">
        <v>884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hidden="1" customHeight="1">
      <c r="A37" s="40" t="s">
        <v>31</v>
      </c>
      <c r="B37" s="40" t="s">
        <v>11</v>
      </c>
      <c r="C37" s="40" t="s">
        <v>12</v>
      </c>
      <c r="D37" s="41">
        <v>6223510.0</v>
      </c>
      <c r="E37" s="10" t="s">
        <v>22</v>
      </c>
      <c r="F37" s="40" t="s">
        <v>883</v>
      </c>
      <c r="G37" s="40" t="s">
        <v>884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hidden="1" customHeight="1">
      <c r="A38" s="42" t="s">
        <v>33</v>
      </c>
      <c r="B38" s="42" t="s">
        <v>11</v>
      </c>
      <c r="C38" s="42" t="s">
        <v>12</v>
      </c>
      <c r="D38" s="43">
        <f>+SUM(D33:D37)</f>
        <v>16529468</v>
      </c>
      <c r="E38" s="44"/>
      <c r="F38" s="42"/>
      <c r="G38" s="45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ht="14.25" hidden="1" customHeight="1">
      <c r="A39" s="40" t="s">
        <v>34</v>
      </c>
      <c r="B39" s="40" t="s">
        <v>11</v>
      </c>
      <c r="C39" s="40" t="s">
        <v>12</v>
      </c>
      <c r="D39" s="41">
        <v>798155.4</v>
      </c>
      <c r="E39" s="10" t="s">
        <v>13</v>
      </c>
      <c r="F39" s="40" t="s">
        <v>883</v>
      </c>
      <c r="G39" s="40" t="s">
        <v>884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hidden="1" customHeight="1">
      <c r="A40" s="40" t="s">
        <v>34</v>
      </c>
      <c r="B40" s="40" t="s">
        <v>11</v>
      </c>
      <c r="C40" s="40" t="s">
        <v>12</v>
      </c>
      <c r="D40" s="41">
        <v>221213.66666666666</v>
      </c>
      <c r="E40" s="10" t="s">
        <v>16</v>
      </c>
      <c r="F40" s="40" t="s">
        <v>883</v>
      </c>
      <c r="G40" s="40" t="s">
        <v>884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hidden="1" customHeight="1">
      <c r="A41" s="40" t="s">
        <v>34</v>
      </c>
      <c r="B41" s="40" t="s">
        <v>11</v>
      </c>
      <c r="C41" s="40" t="s">
        <v>12</v>
      </c>
      <c r="D41" s="41">
        <v>2103771.4</v>
      </c>
      <c r="E41" s="10" t="s">
        <v>17</v>
      </c>
      <c r="F41" s="40" t="s">
        <v>883</v>
      </c>
      <c r="G41" s="40" t="s">
        <v>884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hidden="1" customHeight="1">
      <c r="A42" s="40" t="s">
        <v>34</v>
      </c>
      <c r="B42" s="40" t="s">
        <v>11</v>
      </c>
      <c r="C42" s="40" t="s">
        <v>12</v>
      </c>
      <c r="D42" s="41">
        <v>115835.93333333333</v>
      </c>
      <c r="E42" s="10" t="s">
        <v>18</v>
      </c>
      <c r="F42" s="40" t="s">
        <v>883</v>
      </c>
      <c r="G42" s="40" t="s">
        <v>884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hidden="1" customHeight="1">
      <c r="A43" s="40" t="s">
        <v>34</v>
      </c>
      <c r="B43" s="40" t="s">
        <v>11</v>
      </c>
      <c r="C43" s="40" t="s">
        <v>12</v>
      </c>
      <c r="D43" s="41">
        <v>2143917.8</v>
      </c>
      <c r="E43" s="10" t="s">
        <v>19</v>
      </c>
      <c r="F43" s="40" t="s">
        <v>883</v>
      </c>
      <c r="G43" s="40" t="s">
        <v>884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hidden="1" customHeight="1">
      <c r="A44" s="40" t="s">
        <v>34</v>
      </c>
      <c r="B44" s="40" t="s">
        <v>11</v>
      </c>
      <c r="C44" s="40" t="s">
        <v>12</v>
      </c>
      <c r="D44" s="41">
        <v>1794874.0</v>
      </c>
      <c r="E44" s="10" t="s">
        <v>22</v>
      </c>
      <c r="F44" s="40" t="s">
        <v>883</v>
      </c>
      <c r="G44" s="40" t="s">
        <v>884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hidden="1" customHeight="1">
      <c r="A45" s="42" t="s">
        <v>35</v>
      </c>
      <c r="B45" s="42" t="s">
        <v>11</v>
      </c>
      <c r="C45" s="42" t="s">
        <v>12</v>
      </c>
      <c r="D45" s="43">
        <f>+SUM(D39:D44)</f>
        <v>7177768.2</v>
      </c>
      <c r="E45" s="44"/>
      <c r="F45" s="42"/>
      <c r="G45" s="45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ht="14.25" hidden="1" customHeight="1">
      <c r="A46" s="40" t="s">
        <v>36</v>
      </c>
      <c r="B46" s="40" t="s">
        <v>11</v>
      </c>
      <c r="C46" s="40" t="s">
        <v>12</v>
      </c>
      <c r="D46" s="41">
        <v>455853.5333333333</v>
      </c>
      <c r="E46" s="10" t="s">
        <v>13</v>
      </c>
      <c r="F46" s="40" t="s">
        <v>883</v>
      </c>
      <c r="G46" s="40" t="s">
        <v>884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hidden="1" customHeight="1">
      <c r="A47" s="40" t="s">
        <v>36</v>
      </c>
      <c r="B47" s="40" t="s">
        <v>11</v>
      </c>
      <c r="C47" s="40" t="s">
        <v>12</v>
      </c>
      <c r="D47" s="41">
        <v>247251.8</v>
      </c>
      <c r="E47" s="10" t="s">
        <v>16</v>
      </c>
      <c r="F47" s="40" t="s">
        <v>883</v>
      </c>
      <c r="G47" s="40" t="s">
        <v>884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hidden="1" customHeight="1">
      <c r="A48" s="40" t="s">
        <v>36</v>
      </c>
      <c r="B48" s="40" t="s">
        <v>11</v>
      </c>
      <c r="C48" s="40" t="s">
        <v>12</v>
      </c>
      <c r="D48" s="41">
        <v>668043.2</v>
      </c>
      <c r="E48" s="10" t="s">
        <v>17</v>
      </c>
      <c r="F48" s="40" t="s">
        <v>883</v>
      </c>
      <c r="G48" s="40" t="s">
        <v>884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hidden="1" customHeight="1">
      <c r="A49" s="40" t="s">
        <v>36</v>
      </c>
      <c r="B49" s="40" t="s">
        <v>11</v>
      </c>
      <c r="C49" s="40" t="s">
        <v>12</v>
      </c>
      <c r="D49" s="41">
        <v>36789.4</v>
      </c>
      <c r="E49" s="10" t="s">
        <v>18</v>
      </c>
      <c r="F49" s="40" t="s">
        <v>883</v>
      </c>
      <c r="G49" s="40" t="s">
        <v>884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hidden="1" customHeight="1">
      <c r="A50" s="40" t="s">
        <v>36</v>
      </c>
      <c r="B50" s="40" t="s">
        <v>11</v>
      </c>
      <c r="C50" s="40" t="s">
        <v>12</v>
      </c>
      <c r="D50" s="41">
        <v>668043.2</v>
      </c>
      <c r="E50" s="10" t="s">
        <v>19</v>
      </c>
      <c r="F50" s="40" t="s">
        <v>883</v>
      </c>
      <c r="G50" s="40" t="s">
        <v>884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hidden="1" customHeight="1">
      <c r="A51" s="42" t="s">
        <v>37</v>
      </c>
      <c r="B51" s="42" t="s">
        <v>11</v>
      </c>
      <c r="C51" s="42" t="s">
        <v>12</v>
      </c>
      <c r="D51" s="43">
        <f>+SUM(D46:D50)</f>
        <v>2075981.133</v>
      </c>
      <c r="E51" s="44"/>
      <c r="F51" s="42"/>
      <c r="G51" s="45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ht="14.25" hidden="1" customHeight="1">
      <c r="A52" s="40" t="s">
        <v>38</v>
      </c>
      <c r="B52" s="40" t="s">
        <v>11</v>
      </c>
      <c r="C52" s="40" t="s">
        <v>12</v>
      </c>
      <c r="D52" s="41">
        <v>474758.6666666667</v>
      </c>
      <c r="E52" s="10" t="s">
        <v>13</v>
      </c>
      <c r="F52" s="40" t="s">
        <v>883</v>
      </c>
      <c r="G52" s="40" t="s">
        <v>884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hidden="1" customHeight="1">
      <c r="A53" s="40" t="s">
        <v>38</v>
      </c>
      <c r="B53" s="40" t="s">
        <v>11</v>
      </c>
      <c r="C53" s="40" t="s">
        <v>12</v>
      </c>
      <c r="D53" s="41">
        <v>748995.2666666667</v>
      </c>
      <c r="E53" s="10" t="s">
        <v>16</v>
      </c>
      <c r="F53" s="40" t="s">
        <v>883</v>
      </c>
      <c r="G53" s="40" t="s">
        <v>884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hidden="1" customHeight="1">
      <c r="A54" s="40" t="s">
        <v>38</v>
      </c>
      <c r="B54" s="40" t="s">
        <v>11</v>
      </c>
      <c r="C54" s="40" t="s">
        <v>12</v>
      </c>
      <c r="D54" s="41">
        <v>648978.2</v>
      </c>
      <c r="E54" s="10" t="s">
        <v>17</v>
      </c>
      <c r="F54" s="40" t="s">
        <v>883</v>
      </c>
      <c r="G54" s="40" t="s">
        <v>884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hidden="1" customHeight="1">
      <c r="A55" s="40" t="s">
        <v>38</v>
      </c>
      <c r="B55" s="40" t="s">
        <v>11</v>
      </c>
      <c r="C55" s="40" t="s">
        <v>12</v>
      </c>
      <c r="D55" s="41">
        <v>35747.26666666666</v>
      </c>
      <c r="E55" s="10" t="s">
        <v>18</v>
      </c>
      <c r="F55" s="40" t="s">
        <v>883</v>
      </c>
      <c r="G55" s="40" t="s">
        <v>884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hidden="1" customHeight="1">
      <c r="A56" s="40" t="s">
        <v>38</v>
      </c>
      <c r="B56" s="40" t="s">
        <v>11</v>
      </c>
      <c r="C56" s="40" t="s">
        <v>12</v>
      </c>
      <c r="D56" s="41">
        <v>648978.2</v>
      </c>
      <c r="E56" s="10" t="s">
        <v>19</v>
      </c>
      <c r="F56" s="40" t="s">
        <v>883</v>
      </c>
      <c r="G56" s="40" t="s">
        <v>884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hidden="1" customHeight="1">
      <c r="A57" s="42" t="s">
        <v>39</v>
      </c>
      <c r="B57" s="42" t="s">
        <v>11</v>
      </c>
      <c r="C57" s="42" t="s">
        <v>12</v>
      </c>
      <c r="D57" s="43">
        <f>+SUM(D52:D56)</f>
        <v>2557457.6</v>
      </c>
      <c r="E57" s="44"/>
      <c r="F57" s="42"/>
      <c r="G57" s="45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ht="14.25" hidden="1" customHeight="1">
      <c r="A58" s="40" t="s">
        <v>40</v>
      </c>
      <c r="B58" s="40" t="s">
        <v>11</v>
      </c>
      <c r="C58" s="40" t="s">
        <v>12</v>
      </c>
      <c r="D58" s="41">
        <v>1973168.0</v>
      </c>
      <c r="E58" s="10" t="s">
        <v>29</v>
      </c>
      <c r="F58" s="40" t="s">
        <v>883</v>
      </c>
      <c r="G58" s="40" t="s">
        <v>884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hidden="1" customHeight="1">
      <c r="A59" s="42" t="s">
        <v>41</v>
      </c>
      <c r="B59" s="42" t="s">
        <v>11</v>
      </c>
      <c r="C59" s="42" t="s">
        <v>12</v>
      </c>
      <c r="D59" s="43">
        <f>+D58</f>
        <v>1973168</v>
      </c>
      <c r="E59" s="44"/>
      <c r="F59" s="42"/>
      <c r="G59" s="45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ht="14.25" hidden="1" customHeight="1">
      <c r="A60" s="40" t="s">
        <v>863</v>
      </c>
      <c r="B60" s="40" t="s">
        <v>11</v>
      </c>
      <c r="C60" s="40" t="s">
        <v>12</v>
      </c>
      <c r="D60" s="41">
        <v>5090833.0</v>
      </c>
      <c r="E60" s="10" t="s">
        <v>29</v>
      </c>
      <c r="F60" s="40" t="s">
        <v>883</v>
      </c>
      <c r="G60" s="40" t="s">
        <v>884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hidden="1" customHeight="1">
      <c r="A61" s="42" t="s">
        <v>864</v>
      </c>
      <c r="B61" s="42" t="s">
        <v>11</v>
      </c>
      <c r="C61" s="42" t="s">
        <v>12</v>
      </c>
      <c r="D61" s="43">
        <f>+D60</f>
        <v>5090833</v>
      </c>
      <c r="E61" s="44"/>
      <c r="F61" s="42"/>
      <c r="G61" s="45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ht="14.25" hidden="1" customHeight="1">
      <c r="A62" s="40" t="s">
        <v>42</v>
      </c>
      <c r="B62" s="40" t="s">
        <v>11</v>
      </c>
      <c r="C62" s="40" t="s">
        <v>12</v>
      </c>
      <c r="D62" s="41">
        <v>563642.7999999999</v>
      </c>
      <c r="E62" s="10" t="s">
        <v>13</v>
      </c>
      <c r="F62" s="40" t="s">
        <v>883</v>
      </c>
      <c r="G62" s="40" t="s">
        <v>884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hidden="1" customHeight="1">
      <c r="A63" s="40" t="s">
        <v>42</v>
      </c>
      <c r="B63" s="40" t="s">
        <v>11</v>
      </c>
      <c r="C63" s="40" t="s">
        <v>12</v>
      </c>
      <c r="D63" s="41">
        <v>344829.13333333336</v>
      </c>
      <c r="E63" s="10" t="s">
        <v>16</v>
      </c>
      <c r="F63" s="40" t="s">
        <v>883</v>
      </c>
      <c r="G63" s="40" t="s">
        <v>884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hidden="1" customHeight="1">
      <c r="A64" s="40" t="s">
        <v>42</v>
      </c>
      <c r="B64" s="40" t="s">
        <v>11</v>
      </c>
      <c r="C64" s="40" t="s">
        <v>12</v>
      </c>
      <c r="D64" s="41">
        <v>681754.2</v>
      </c>
      <c r="E64" s="10" t="s">
        <v>17</v>
      </c>
      <c r="F64" s="40" t="s">
        <v>883</v>
      </c>
      <c r="G64" s="40" t="s">
        <v>884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hidden="1" customHeight="1">
      <c r="A65" s="40" t="s">
        <v>42</v>
      </c>
      <c r="B65" s="40" t="s">
        <v>11</v>
      </c>
      <c r="C65" s="40" t="s">
        <v>12</v>
      </c>
      <c r="D65" s="41">
        <v>37539.333333333336</v>
      </c>
      <c r="E65" s="10" t="s">
        <v>18</v>
      </c>
      <c r="F65" s="40" t="s">
        <v>883</v>
      </c>
      <c r="G65" s="40" t="s">
        <v>884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hidden="1" customHeight="1">
      <c r="A66" s="40" t="s">
        <v>42</v>
      </c>
      <c r="B66" s="40" t="s">
        <v>11</v>
      </c>
      <c r="C66" s="40" t="s">
        <v>12</v>
      </c>
      <c r="D66" s="41">
        <v>681754.2</v>
      </c>
      <c r="E66" s="10" t="s">
        <v>19</v>
      </c>
      <c r="F66" s="40" t="s">
        <v>883</v>
      </c>
      <c r="G66" s="40" t="s">
        <v>884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hidden="1" customHeight="1">
      <c r="A67" s="42" t="s">
        <v>43</v>
      </c>
      <c r="B67" s="42" t="s">
        <v>11</v>
      </c>
      <c r="C67" s="42" t="s">
        <v>12</v>
      </c>
      <c r="D67" s="43">
        <f>+SUM(D62:D66)</f>
        <v>2309519.667</v>
      </c>
      <c r="E67" s="44"/>
      <c r="F67" s="42"/>
      <c r="G67" s="45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ht="14.25" hidden="1" customHeight="1">
      <c r="A68" s="40" t="s">
        <v>44</v>
      </c>
      <c r="B68" s="40" t="s">
        <v>11</v>
      </c>
      <c r="C68" s="40" t="s">
        <v>12</v>
      </c>
      <c r="D68" s="41">
        <v>2194926.0</v>
      </c>
      <c r="E68" s="10" t="s">
        <v>29</v>
      </c>
      <c r="F68" s="40" t="s">
        <v>883</v>
      </c>
      <c r="G68" s="40" t="s">
        <v>884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hidden="1" customHeight="1">
      <c r="A69" s="42" t="s">
        <v>45</v>
      </c>
      <c r="B69" s="42" t="s">
        <v>11</v>
      </c>
      <c r="C69" s="42" t="s">
        <v>12</v>
      </c>
      <c r="D69" s="43">
        <f>+D68</f>
        <v>2194926</v>
      </c>
      <c r="E69" s="44"/>
      <c r="F69" s="42"/>
      <c r="G69" s="45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ht="14.25" hidden="1" customHeight="1">
      <c r="A70" s="40" t="s">
        <v>46</v>
      </c>
      <c r="B70" s="40" t="s">
        <v>11</v>
      </c>
      <c r="C70" s="40" t="s">
        <v>12</v>
      </c>
      <c r="D70" s="41">
        <v>592071.2000000001</v>
      </c>
      <c r="E70" s="10" t="s">
        <v>13</v>
      </c>
      <c r="F70" s="40" t="s">
        <v>883</v>
      </c>
      <c r="G70" s="40" t="s">
        <v>884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hidden="1" customHeight="1">
      <c r="A71" s="40" t="s">
        <v>46</v>
      </c>
      <c r="B71" s="40" t="s">
        <v>11</v>
      </c>
      <c r="C71" s="40" t="s">
        <v>12</v>
      </c>
      <c r="D71" s="41">
        <v>999353.8</v>
      </c>
      <c r="E71" s="10" t="s">
        <v>16</v>
      </c>
      <c r="F71" s="40" t="s">
        <v>883</v>
      </c>
      <c r="G71" s="40" t="s">
        <v>884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hidden="1" customHeight="1">
      <c r="A72" s="40" t="s">
        <v>46</v>
      </c>
      <c r="B72" s="40" t="s">
        <v>11</v>
      </c>
      <c r="C72" s="40" t="s">
        <v>12</v>
      </c>
      <c r="D72" s="41">
        <v>992581.1333333333</v>
      </c>
      <c r="E72" s="10" t="s">
        <v>17</v>
      </c>
      <c r="F72" s="40" t="s">
        <v>883</v>
      </c>
      <c r="G72" s="40" t="s">
        <v>884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hidden="1" customHeight="1">
      <c r="A73" s="40" t="s">
        <v>46</v>
      </c>
      <c r="B73" s="40" t="s">
        <v>11</v>
      </c>
      <c r="C73" s="40" t="s">
        <v>12</v>
      </c>
      <c r="D73" s="41">
        <v>54646.2</v>
      </c>
      <c r="E73" s="10" t="s">
        <v>18</v>
      </c>
      <c r="F73" s="40" t="s">
        <v>883</v>
      </c>
      <c r="G73" s="40" t="s">
        <v>884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hidden="1" customHeight="1">
      <c r="A74" s="40" t="s">
        <v>46</v>
      </c>
      <c r="B74" s="40" t="s">
        <v>11</v>
      </c>
      <c r="C74" s="40" t="s">
        <v>12</v>
      </c>
      <c r="D74" s="41">
        <v>992581.1333333333</v>
      </c>
      <c r="E74" s="10" t="s">
        <v>19</v>
      </c>
      <c r="F74" s="40" t="s">
        <v>883</v>
      </c>
      <c r="G74" s="40" t="s">
        <v>884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hidden="1" customHeight="1">
      <c r="A75" s="42" t="s">
        <v>47</v>
      </c>
      <c r="B75" s="42" t="s">
        <v>11</v>
      </c>
      <c r="C75" s="42" t="s">
        <v>12</v>
      </c>
      <c r="D75" s="43">
        <f>+SUM(D70:D74)</f>
        <v>3631233.467</v>
      </c>
      <c r="E75" s="44"/>
      <c r="F75" s="42"/>
      <c r="G75" s="45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ht="14.25" hidden="1" customHeight="1">
      <c r="A76" s="40" t="s">
        <v>48</v>
      </c>
      <c r="B76" s="40" t="s">
        <v>11</v>
      </c>
      <c r="C76" s="40" t="s">
        <v>12</v>
      </c>
      <c r="D76" s="41">
        <v>680930.6</v>
      </c>
      <c r="E76" s="10" t="s">
        <v>13</v>
      </c>
      <c r="F76" s="40" t="s">
        <v>883</v>
      </c>
      <c r="G76" s="40" t="s">
        <v>884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hidden="1" customHeight="1">
      <c r="A77" s="40" t="s">
        <v>48</v>
      </c>
      <c r="B77" s="40" t="s">
        <v>11</v>
      </c>
      <c r="C77" s="40" t="s">
        <v>12</v>
      </c>
      <c r="D77" s="41">
        <v>593711.0</v>
      </c>
      <c r="E77" s="10" t="s">
        <v>16</v>
      </c>
      <c r="F77" s="40" t="s">
        <v>883</v>
      </c>
      <c r="G77" s="40" t="s">
        <v>884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hidden="1" customHeight="1">
      <c r="A78" s="40" t="s">
        <v>48</v>
      </c>
      <c r="B78" s="40" t="s">
        <v>11</v>
      </c>
      <c r="C78" s="40" t="s">
        <v>12</v>
      </c>
      <c r="D78" s="41">
        <v>827486.3333333334</v>
      </c>
      <c r="E78" s="10" t="s">
        <v>17</v>
      </c>
      <c r="F78" s="40" t="s">
        <v>883</v>
      </c>
      <c r="G78" s="40" t="s">
        <v>884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hidden="1" customHeight="1">
      <c r="A79" s="40" t="s">
        <v>48</v>
      </c>
      <c r="B79" s="40" t="s">
        <v>11</v>
      </c>
      <c r="C79" s="40" t="s">
        <v>12</v>
      </c>
      <c r="D79" s="41">
        <v>45553.86666666667</v>
      </c>
      <c r="E79" s="10" t="s">
        <v>18</v>
      </c>
      <c r="F79" s="40" t="s">
        <v>883</v>
      </c>
      <c r="G79" s="40" t="s">
        <v>884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hidden="1" customHeight="1">
      <c r="A80" s="40" t="s">
        <v>49</v>
      </c>
      <c r="B80" s="40" t="s">
        <v>11</v>
      </c>
      <c r="C80" s="40" t="s">
        <v>12</v>
      </c>
      <c r="D80" s="41">
        <v>827486.3333333334</v>
      </c>
      <c r="E80" s="10" t="s">
        <v>19</v>
      </c>
      <c r="F80" s="40" t="s">
        <v>883</v>
      </c>
      <c r="G80" s="40" t="s">
        <v>884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hidden="1" customHeight="1">
      <c r="A81" s="42" t="s">
        <v>50</v>
      </c>
      <c r="B81" s="42" t="s">
        <v>11</v>
      </c>
      <c r="C81" s="42" t="s">
        <v>12</v>
      </c>
      <c r="D81" s="43">
        <f>+SUM(D76:D80)</f>
        <v>2975168.133</v>
      </c>
      <c r="E81" s="44"/>
      <c r="F81" s="42"/>
      <c r="G81" s="45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ht="14.25" hidden="1" customHeight="1">
      <c r="A82" s="40" t="s">
        <v>51</v>
      </c>
      <c r="B82" s="40" t="s">
        <v>11</v>
      </c>
      <c r="C82" s="40" t="s">
        <v>12</v>
      </c>
      <c r="D82" s="41">
        <v>1055875.0</v>
      </c>
      <c r="E82" s="10" t="s">
        <v>29</v>
      </c>
      <c r="F82" s="40" t="s">
        <v>883</v>
      </c>
      <c r="G82" s="40" t="s">
        <v>884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hidden="1" customHeight="1">
      <c r="A83" s="42" t="s">
        <v>52</v>
      </c>
      <c r="B83" s="42" t="s">
        <v>11</v>
      </c>
      <c r="C83" s="42" t="s">
        <v>12</v>
      </c>
      <c r="D83" s="43">
        <f>+D82</f>
        <v>1055875</v>
      </c>
      <c r="E83" s="44"/>
      <c r="F83" s="42"/>
      <c r="G83" s="45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ht="14.25" hidden="1" customHeight="1">
      <c r="A84" s="40" t="s">
        <v>53</v>
      </c>
      <c r="B84" s="40" t="s">
        <v>11</v>
      </c>
      <c r="C84" s="40" t="s">
        <v>12</v>
      </c>
      <c r="D84" s="41">
        <v>389114.1333333333</v>
      </c>
      <c r="E84" s="10" t="s">
        <v>13</v>
      </c>
      <c r="F84" s="40" t="s">
        <v>883</v>
      </c>
      <c r="G84" s="40" t="s">
        <v>884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hidden="1" customHeight="1">
      <c r="A85" s="40" t="s">
        <v>53</v>
      </c>
      <c r="B85" s="40" t="s">
        <v>11</v>
      </c>
      <c r="C85" s="40" t="s">
        <v>12</v>
      </c>
      <c r="D85" s="41">
        <v>327625.86666666664</v>
      </c>
      <c r="E85" s="10" t="s">
        <v>16</v>
      </c>
      <c r="F85" s="40" t="s">
        <v>883</v>
      </c>
      <c r="G85" s="40" t="s">
        <v>884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hidden="1" customHeight="1">
      <c r="A86" s="40" t="s">
        <v>53</v>
      </c>
      <c r="B86" s="40" t="s">
        <v>11</v>
      </c>
      <c r="C86" s="40" t="s">
        <v>12</v>
      </c>
      <c r="D86" s="41">
        <v>611479.2</v>
      </c>
      <c r="E86" s="10" t="s">
        <v>17</v>
      </c>
      <c r="F86" s="40" t="s">
        <v>883</v>
      </c>
      <c r="G86" s="40" t="s">
        <v>884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hidden="1" customHeight="1">
      <c r="A87" s="40" t="s">
        <v>53</v>
      </c>
      <c r="B87" s="40" t="s">
        <v>11</v>
      </c>
      <c r="C87" s="40" t="s">
        <v>12</v>
      </c>
      <c r="D87" s="41">
        <v>33697.26666666666</v>
      </c>
      <c r="E87" s="10" t="s">
        <v>18</v>
      </c>
      <c r="F87" s="40" t="s">
        <v>883</v>
      </c>
      <c r="G87" s="40" t="s">
        <v>884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hidden="1" customHeight="1">
      <c r="A88" s="40" t="s">
        <v>54</v>
      </c>
      <c r="B88" s="40" t="s">
        <v>11</v>
      </c>
      <c r="C88" s="40" t="s">
        <v>12</v>
      </c>
      <c r="D88" s="41">
        <v>611479.2</v>
      </c>
      <c r="E88" s="10" t="s">
        <v>19</v>
      </c>
      <c r="F88" s="40" t="s">
        <v>883</v>
      </c>
      <c r="G88" s="40" t="s">
        <v>884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hidden="1" customHeight="1">
      <c r="A89" s="42" t="s">
        <v>55</v>
      </c>
      <c r="B89" s="42" t="s">
        <v>11</v>
      </c>
      <c r="C89" s="42" t="s">
        <v>12</v>
      </c>
      <c r="D89" s="43">
        <f>+SUM(D84:D88)</f>
        <v>1973395.667</v>
      </c>
      <c r="E89" s="44"/>
      <c r="F89" s="42"/>
      <c r="G89" s="45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ht="14.25" hidden="1" customHeight="1">
      <c r="A90" s="40" t="s">
        <v>56</v>
      </c>
      <c r="B90" s="40" t="s">
        <v>11</v>
      </c>
      <c r="C90" s="40" t="s">
        <v>12</v>
      </c>
      <c r="D90" s="41">
        <v>399393.39999999997</v>
      </c>
      <c r="E90" s="10" t="s">
        <v>13</v>
      </c>
      <c r="F90" s="40" t="s">
        <v>883</v>
      </c>
      <c r="G90" s="40" t="s">
        <v>884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hidden="1" customHeight="1">
      <c r="A91" s="40" t="s">
        <v>56</v>
      </c>
      <c r="B91" s="40" t="s">
        <v>11</v>
      </c>
      <c r="C91" s="40" t="s">
        <v>12</v>
      </c>
      <c r="D91" s="41">
        <v>677202.2</v>
      </c>
      <c r="E91" s="10" t="s">
        <v>17</v>
      </c>
      <c r="F91" s="40" t="s">
        <v>883</v>
      </c>
      <c r="G91" s="40" t="s">
        <v>884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hidden="1" customHeight="1">
      <c r="A92" s="40" t="s">
        <v>56</v>
      </c>
      <c r="B92" s="40" t="s">
        <v>11</v>
      </c>
      <c r="C92" s="40" t="s">
        <v>12</v>
      </c>
      <c r="D92" s="41">
        <v>37289.86666666667</v>
      </c>
      <c r="E92" s="10" t="s">
        <v>18</v>
      </c>
      <c r="F92" s="40" t="s">
        <v>883</v>
      </c>
      <c r="G92" s="40" t="s">
        <v>884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hidden="1" customHeight="1">
      <c r="A93" s="40" t="s">
        <v>56</v>
      </c>
      <c r="B93" s="40" t="s">
        <v>11</v>
      </c>
      <c r="C93" s="40" t="s">
        <v>12</v>
      </c>
      <c r="D93" s="41">
        <v>677202.2</v>
      </c>
      <c r="E93" s="10" t="s">
        <v>19</v>
      </c>
      <c r="F93" s="40" t="s">
        <v>883</v>
      </c>
      <c r="G93" s="40" t="s">
        <v>884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hidden="1" customHeight="1">
      <c r="A94" s="42" t="s">
        <v>57</v>
      </c>
      <c r="B94" s="42" t="s">
        <v>11</v>
      </c>
      <c r="C94" s="42" t="s">
        <v>12</v>
      </c>
      <c r="D94" s="43">
        <f>+SUM(D90:D93)</f>
        <v>1791087.667</v>
      </c>
      <c r="E94" s="44"/>
      <c r="F94" s="42"/>
      <c r="G94" s="45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ht="14.25" hidden="1" customHeight="1">
      <c r="A95" s="40" t="s">
        <v>58</v>
      </c>
      <c r="B95" s="40" t="s">
        <v>11</v>
      </c>
      <c r="C95" s="40" t="s">
        <v>12</v>
      </c>
      <c r="D95" s="41">
        <v>6803008.8</v>
      </c>
      <c r="E95" s="10" t="s">
        <v>13</v>
      </c>
      <c r="F95" s="40" t="s">
        <v>883</v>
      </c>
      <c r="G95" s="40" t="s">
        <v>884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hidden="1" customHeight="1">
      <c r="A96" s="40" t="s">
        <v>58</v>
      </c>
      <c r="B96" s="40" t="s">
        <v>11</v>
      </c>
      <c r="C96" s="40" t="s">
        <v>12</v>
      </c>
      <c r="D96" s="41">
        <v>1.53525088E7</v>
      </c>
      <c r="E96" s="10" t="s">
        <v>16</v>
      </c>
      <c r="F96" s="40" t="s">
        <v>883</v>
      </c>
      <c r="G96" s="40" t="s">
        <v>884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hidden="1" customHeight="1">
      <c r="A97" s="40" t="s">
        <v>58</v>
      </c>
      <c r="B97" s="40" t="s">
        <v>11</v>
      </c>
      <c r="C97" s="40" t="s">
        <v>12</v>
      </c>
      <c r="D97" s="41">
        <v>1.4577876E7</v>
      </c>
      <c r="E97" s="10" t="s">
        <v>22</v>
      </c>
      <c r="F97" s="40" t="s">
        <v>883</v>
      </c>
      <c r="G97" s="40" t="s">
        <v>884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hidden="1" customHeight="1">
      <c r="A98" s="42" t="s">
        <v>59</v>
      </c>
      <c r="B98" s="42" t="s">
        <v>11</v>
      </c>
      <c r="C98" s="42" t="s">
        <v>12</v>
      </c>
      <c r="D98" s="43">
        <f>+SUM(D95:D97)</f>
        <v>36733393.6</v>
      </c>
      <c r="E98" s="44"/>
      <c r="F98" s="42"/>
      <c r="G98" s="45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ht="14.25" customHeight="1">
      <c r="A99" s="48" t="s">
        <v>885</v>
      </c>
      <c r="B99" s="48" t="s">
        <v>886</v>
      </c>
      <c r="C99" s="48" t="s">
        <v>887</v>
      </c>
      <c r="D99" s="49">
        <v>402953.0</v>
      </c>
      <c r="E99" s="50">
        <v>1.2941113E7</v>
      </c>
      <c r="F99" s="48" t="s">
        <v>888</v>
      </c>
      <c r="G99" s="48" t="s">
        <v>889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hidden="1" customHeight="1">
      <c r="A100" s="51" t="s">
        <v>890</v>
      </c>
      <c r="B100" s="51" t="s">
        <v>886</v>
      </c>
      <c r="C100" s="51" t="s">
        <v>891</v>
      </c>
      <c r="D100" s="47">
        <f>+D99</f>
        <v>402953</v>
      </c>
      <c r="E100" s="52"/>
      <c r="F100" s="51"/>
      <c r="G100" s="45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ht="14.25" hidden="1" customHeight="1">
      <c r="A101" s="40" t="s">
        <v>60</v>
      </c>
      <c r="B101" s="40" t="s">
        <v>11</v>
      </c>
      <c r="C101" s="40" t="s">
        <v>12</v>
      </c>
      <c r="D101" s="41">
        <v>379647.8</v>
      </c>
      <c r="E101" s="10" t="s">
        <v>13</v>
      </c>
      <c r="F101" s="40" t="s">
        <v>883</v>
      </c>
      <c r="G101" s="40" t="s">
        <v>884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hidden="1" customHeight="1">
      <c r="A102" s="40" t="s">
        <v>60</v>
      </c>
      <c r="B102" s="40" t="s">
        <v>11</v>
      </c>
      <c r="C102" s="40" t="s">
        <v>12</v>
      </c>
      <c r="D102" s="41">
        <v>375600.0</v>
      </c>
      <c r="E102" s="10" t="s">
        <v>16</v>
      </c>
      <c r="F102" s="40" t="s">
        <v>883</v>
      </c>
      <c r="G102" s="40" t="s">
        <v>884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hidden="1" customHeight="1">
      <c r="A103" s="40" t="s">
        <v>60</v>
      </c>
      <c r="B103" s="40" t="s">
        <v>11</v>
      </c>
      <c r="C103" s="40" t="s">
        <v>12</v>
      </c>
      <c r="D103" s="41">
        <v>682187.2</v>
      </c>
      <c r="E103" s="10" t="s">
        <v>17</v>
      </c>
      <c r="F103" s="40" t="s">
        <v>883</v>
      </c>
      <c r="G103" s="40" t="s">
        <v>884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hidden="1" customHeight="1">
      <c r="A104" s="40" t="s">
        <v>60</v>
      </c>
      <c r="B104" s="40" t="s">
        <v>11</v>
      </c>
      <c r="C104" s="40" t="s">
        <v>12</v>
      </c>
      <c r="D104" s="41">
        <v>37562.666666666664</v>
      </c>
      <c r="E104" s="10" t="s">
        <v>18</v>
      </c>
      <c r="F104" s="40" t="s">
        <v>883</v>
      </c>
      <c r="G104" s="40" t="s">
        <v>884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hidden="1" customHeight="1">
      <c r="A105" s="40" t="s">
        <v>60</v>
      </c>
      <c r="B105" s="40" t="s">
        <v>11</v>
      </c>
      <c r="C105" s="40" t="s">
        <v>12</v>
      </c>
      <c r="D105" s="41">
        <v>682187.2</v>
      </c>
      <c r="E105" s="10" t="s">
        <v>19</v>
      </c>
      <c r="F105" s="40" t="s">
        <v>883</v>
      </c>
      <c r="G105" s="40" t="s">
        <v>884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hidden="1" customHeight="1">
      <c r="A106" s="42" t="s">
        <v>61</v>
      </c>
      <c r="B106" s="42" t="s">
        <v>11</v>
      </c>
      <c r="C106" s="42" t="s">
        <v>12</v>
      </c>
      <c r="D106" s="43">
        <f>+SUM(D101:D105)</f>
        <v>2157184.867</v>
      </c>
      <c r="E106" s="44"/>
      <c r="F106" s="42"/>
      <c r="G106" s="45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ht="14.25" hidden="1" customHeight="1">
      <c r="A107" s="40" t="s">
        <v>62</v>
      </c>
      <c r="B107" s="40" t="s">
        <v>11</v>
      </c>
      <c r="C107" s="40" t="s">
        <v>12</v>
      </c>
      <c r="D107" s="41">
        <v>2034449.0</v>
      </c>
      <c r="E107" s="10" t="s">
        <v>29</v>
      </c>
      <c r="F107" s="40" t="s">
        <v>883</v>
      </c>
      <c r="G107" s="40" t="s">
        <v>884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hidden="1" customHeight="1">
      <c r="A108" s="42" t="s">
        <v>63</v>
      </c>
      <c r="B108" s="42" t="s">
        <v>11</v>
      </c>
      <c r="C108" s="42" t="s">
        <v>12</v>
      </c>
      <c r="D108" s="47">
        <f>+D107</f>
        <v>2034449</v>
      </c>
      <c r="E108" s="44"/>
      <c r="F108" s="42"/>
      <c r="G108" s="45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ht="14.25" hidden="1" customHeight="1">
      <c r="A109" s="40" t="s">
        <v>64</v>
      </c>
      <c r="B109" s="40" t="s">
        <v>11</v>
      </c>
      <c r="C109" s="40" t="s">
        <v>12</v>
      </c>
      <c r="D109" s="41">
        <v>1.1593773333333332E7</v>
      </c>
      <c r="E109" s="10" t="s">
        <v>13</v>
      </c>
      <c r="F109" s="40" t="s">
        <v>883</v>
      </c>
      <c r="G109" s="40" t="s">
        <v>884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hidden="1" customHeight="1">
      <c r="A110" s="40" t="s">
        <v>64</v>
      </c>
      <c r="B110" s="40" t="s">
        <v>11</v>
      </c>
      <c r="C110" s="40" t="s">
        <v>12</v>
      </c>
      <c r="D110" s="41">
        <v>9092222.4</v>
      </c>
      <c r="E110" s="10" t="s">
        <v>16</v>
      </c>
      <c r="F110" s="40" t="s">
        <v>883</v>
      </c>
      <c r="G110" s="40" t="s">
        <v>884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hidden="1" customHeight="1">
      <c r="A111" s="40" t="s">
        <v>64</v>
      </c>
      <c r="B111" s="40" t="s">
        <v>11</v>
      </c>
      <c r="C111" s="40" t="s">
        <v>12</v>
      </c>
      <c r="D111" s="41">
        <v>2.22718E7</v>
      </c>
      <c r="E111" s="10" t="s">
        <v>22</v>
      </c>
      <c r="F111" s="40" t="s">
        <v>883</v>
      </c>
      <c r="G111" s="40" t="s">
        <v>884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hidden="1" customHeight="1">
      <c r="A112" s="42" t="s">
        <v>65</v>
      </c>
      <c r="B112" s="42" t="s">
        <v>11</v>
      </c>
      <c r="C112" s="42" t="s">
        <v>12</v>
      </c>
      <c r="D112" s="43">
        <f>+SUM(D109:D111)</f>
        <v>42957795.73</v>
      </c>
      <c r="E112" s="44"/>
      <c r="F112" s="42"/>
      <c r="G112" s="45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ht="14.25" hidden="1" customHeight="1">
      <c r="A113" s="40" t="s">
        <v>66</v>
      </c>
      <c r="B113" s="40" t="s">
        <v>11</v>
      </c>
      <c r="C113" s="40" t="s">
        <v>12</v>
      </c>
      <c r="D113" s="41">
        <v>364878.73333333334</v>
      </c>
      <c r="E113" s="10" t="s">
        <v>13</v>
      </c>
      <c r="F113" s="40" t="s">
        <v>883</v>
      </c>
      <c r="G113" s="40" t="s">
        <v>884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hidden="1" customHeight="1">
      <c r="A114" s="40" t="s">
        <v>66</v>
      </c>
      <c r="B114" s="40" t="s">
        <v>11</v>
      </c>
      <c r="C114" s="40" t="s">
        <v>12</v>
      </c>
      <c r="D114" s="41">
        <v>373696.6</v>
      </c>
      <c r="E114" s="10" t="s">
        <v>16</v>
      </c>
      <c r="F114" s="40" t="s">
        <v>883</v>
      </c>
      <c r="G114" s="40" t="s">
        <v>884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hidden="1" customHeight="1">
      <c r="A115" s="40" t="s">
        <v>66</v>
      </c>
      <c r="B115" s="40" t="s">
        <v>11</v>
      </c>
      <c r="C115" s="40" t="s">
        <v>12</v>
      </c>
      <c r="D115" s="41">
        <v>637680.2</v>
      </c>
      <c r="E115" s="10" t="s">
        <v>17</v>
      </c>
      <c r="F115" s="40" t="s">
        <v>883</v>
      </c>
      <c r="G115" s="40" t="s">
        <v>884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hidden="1" customHeight="1">
      <c r="A116" s="40" t="s">
        <v>66</v>
      </c>
      <c r="B116" s="40" t="s">
        <v>11</v>
      </c>
      <c r="C116" s="40" t="s">
        <v>12</v>
      </c>
      <c r="D116" s="41">
        <v>35129.53333333333</v>
      </c>
      <c r="E116" s="10" t="s">
        <v>18</v>
      </c>
      <c r="F116" s="40" t="s">
        <v>883</v>
      </c>
      <c r="G116" s="40" t="s">
        <v>884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hidden="1" customHeight="1">
      <c r="A117" s="40" t="s">
        <v>67</v>
      </c>
      <c r="B117" s="40" t="s">
        <v>11</v>
      </c>
      <c r="C117" s="40" t="s">
        <v>12</v>
      </c>
      <c r="D117" s="41">
        <v>637680.2</v>
      </c>
      <c r="E117" s="10" t="s">
        <v>19</v>
      </c>
      <c r="F117" s="40" t="s">
        <v>883</v>
      </c>
      <c r="G117" s="40" t="s">
        <v>884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hidden="1" customHeight="1">
      <c r="A118" s="42" t="s">
        <v>68</v>
      </c>
      <c r="B118" s="42" t="s">
        <v>11</v>
      </c>
      <c r="C118" s="42" t="s">
        <v>12</v>
      </c>
      <c r="D118" s="43">
        <f>+SUM(D113:D117)</f>
        <v>2049065.267</v>
      </c>
      <c r="E118" s="44"/>
      <c r="F118" s="42"/>
      <c r="G118" s="45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ht="14.25" hidden="1" customHeight="1">
      <c r="A119" s="40" t="s">
        <v>69</v>
      </c>
      <c r="B119" s="40" t="s">
        <v>11</v>
      </c>
      <c r="C119" s="40" t="s">
        <v>12</v>
      </c>
      <c r="D119" s="41">
        <v>274327.6666666666</v>
      </c>
      <c r="E119" s="10" t="s">
        <v>13</v>
      </c>
      <c r="F119" s="40" t="s">
        <v>883</v>
      </c>
      <c r="G119" s="40" t="s">
        <v>884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hidden="1" customHeight="1">
      <c r="A120" s="40" t="s">
        <v>69</v>
      </c>
      <c r="B120" s="40" t="s">
        <v>11</v>
      </c>
      <c r="C120" s="40" t="s">
        <v>12</v>
      </c>
      <c r="D120" s="41">
        <v>25276.6</v>
      </c>
      <c r="E120" s="10" t="s">
        <v>16</v>
      </c>
      <c r="F120" s="40" t="s">
        <v>883</v>
      </c>
      <c r="G120" s="40" t="s">
        <v>884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hidden="1" customHeight="1">
      <c r="A121" s="40" t="s">
        <v>69</v>
      </c>
      <c r="B121" s="40" t="s">
        <v>11</v>
      </c>
      <c r="C121" s="40" t="s">
        <v>12</v>
      </c>
      <c r="D121" s="41">
        <v>685238.2</v>
      </c>
      <c r="E121" s="10" t="s">
        <v>17</v>
      </c>
      <c r="F121" s="40" t="s">
        <v>883</v>
      </c>
      <c r="G121" s="40" t="s">
        <v>884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hidden="1" customHeight="1">
      <c r="A122" s="40" t="s">
        <v>69</v>
      </c>
      <c r="B122" s="40" t="s">
        <v>11</v>
      </c>
      <c r="C122" s="40" t="s">
        <v>12</v>
      </c>
      <c r="D122" s="41">
        <v>37729.666666666664</v>
      </c>
      <c r="E122" s="10" t="s">
        <v>18</v>
      </c>
      <c r="F122" s="40" t="s">
        <v>883</v>
      </c>
      <c r="G122" s="40" t="s">
        <v>884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hidden="1" customHeight="1">
      <c r="A123" s="40" t="s">
        <v>69</v>
      </c>
      <c r="B123" s="40" t="s">
        <v>11</v>
      </c>
      <c r="C123" s="40" t="s">
        <v>12</v>
      </c>
      <c r="D123" s="41">
        <v>685238.2</v>
      </c>
      <c r="E123" s="10" t="s">
        <v>19</v>
      </c>
      <c r="F123" s="40" t="s">
        <v>883</v>
      </c>
      <c r="G123" s="40" t="s">
        <v>884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hidden="1" customHeight="1">
      <c r="A124" s="42" t="s">
        <v>70</v>
      </c>
      <c r="B124" s="42" t="s">
        <v>11</v>
      </c>
      <c r="C124" s="42" t="s">
        <v>12</v>
      </c>
      <c r="D124" s="43">
        <f>+SUM(D119:D123)</f>
        <v>1707810.333</v>
      </c>
      <c r="E124" s="44"/>
      <c r="F124" s="42"/>
      <c r="G124" s="45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ht="14.25" hidden="1" customHeight="1">
      <c r="A125" s="40" t="s">
        <v>71</v>
      </c>
      <c r="B125" s="40" t="s">
        <v>11</v>
      </c>
      <c r="C125" s="40" t="s">
        <v>12</v>
      </c>
      <c r="D125" s="41">
        <v>471479.39999999997</v>
      </c>
      <c r="E125" s="10" t="s">
        <v>13</v>
      </c>
      <c r="F125" s="40" t="s">
        <v>883</v>
      </c>
      <c r="G125" s="40" t="s">
        <v>884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hidden="1" customHeight="1">
      <c r="A126" s="40" t="s">
        <v>71</v>
      </c>
      <c r="B126" s="40" t="s">
        <v>11</v>
      </c>
      <c r="C126" s="40" t="s">
        <v>12</v>
      </c>
      <c r="D126" s="41">
        <v>275961.6</v>
      </c>
      <c r="E126" s="10" t="s">
        <v>16</v>
      </c>
      <c r="F126" s="40" t="s">
        <v>883</v>
      </c>
      <c r="G126" s="40" t="s">
        <v>884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hidden="1" customHeight="1">
      <c r="A127" s="40" t="s">
        <v>71</v>
      </c>
      <c r="B127" s="40" t="s">
        <v>11</v>
      </c>
      <c r="C127" s="40" t="s">
        <v>12</v>
      </c>
      <c r="D127" s="41">
        <v>618357.2</v>
      </c>
      <c r="E127" s="10" t="s">
        <v>17</v>
      </c>
      <c r="F127" s="40" t="s">
        <v>883</v>
      </c>
      <c r="G127" s="40" t="s">
        <v>884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hidden="1" customHeight="1">
      <c r="A128" s="40" t="s">
        <v>71</v>
      </c>
      <c r="B128" s="40" t="s">
        <v>11</v>
      </c>
      <c r="C128" s="40" t="s">
        <v>12</v>
      </c>
      <c r="D128" s="41">
        <v>34073.46666666667</v>
      </c>
      <c r="E128" s="10" t="s">
        <v>18</v>
      </c>
      <c r="F128" s="40" t="s">
        <v>883</v>
      </c>
      <c r="G128" s="40" t="s">
        <v>884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hidden="1" customHeight="1">
      <c r="A129" s="40" t="s">
        <v>71</v>
      </c>
      <c r="B129" s="40" t="s">
        <v>11</v>
      </c>
      <c r="C129" s="40" t="s">
        <v>12</v>
      </c>
      <c r="D129" s="41">
        <v>618357.2</v>
      </c>
      <c r="E129" s="10" t="s">
        <v>19</v>
      </c>
      <c r="F129" s="40" t="s">
        <v>883</v>
      </c>
      <c r="G129" s="40" t="s">
        <v>884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hidden="1" customHeight="1">
      <c r="A130" s="42" t="s">
        <v>72</v>
      </c>
      <c r="B130" s="42" t="s">
        <v>11</v>
      </c>
      <c r="C130" s="42" t="s">
        <v>12</v>
      </c>
      <c r="D130" s="43">
        <f>+SUM(D125:D129)</f>
        <v>2018228.867</v>
      </c>
      <c r="E130" s="44"/>
      <c r="F130" s="42"/>
      <c r="G130" s="45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ht="14.25" hidden="1" customHeight="1">
      <c r="A131" s="40" t="s">
        <v>73</v>
      </c>
      <c r="B131" s="40" t="s">
        <v>11</v>
      </c>
      <c r="C131" s="40" t="s">
        <v>12</v>
      </c>
      <c r="D131" s="41">
        <v>431981.2</v>
      </c>
      <c r="E131" s="10" t="s">
        <v>13</v>
      </c>
      <c r="F131" s="40" t="s">
        <v>883</v>
      </c>
      <c r="G131" s="40" t="s">
        <v>884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hidden="1" customHeight="1">
      <c r="A132" s="40" t="s">
        <v>73</v>
      </c>
      <c r="B132" s="40" t="s">
        <v>11</v>
      </c>
      <c r="C132" s="40" t="s">
        <v>12</v>
      </c>
      <c r="D132" s="41">
        <v>513126.0</v>
      </c>
      <c r="E132" s="10" t="s">
        <v>16</v>
      </c>
      <c r="F132" s="40" t="s">
        <v>883</v>
      </c>
      <c r="G132" s="40" t="s">
        <v>884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hidden="1" customHeight="1">
      <c r="A133" s="40" t="s">
        <v>73</v>
      </c>
      <c r="B133" s="40" t="s">
        <v>11</v>
      </c>
      <c r="C133" s="40" t="s">
        <v>12</v>
      </c>
      <c r="D133" s="41">
        <v>658503.7333333333</v>
      </c>
      <c r="E133" s="10" t="s">
        <v>17</v>
      </c>
      <c r="F133" s="40" t="s">
        <v>883</v>
      </c>
      <c r="G133" s="40" t="s">
        <v>884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hidden="1" customHeight="1">
      <c r="A134" s="40" t="s">
        <v>73</v>
      </c>
      <c r="B134" s="40" t="s">
        <v>11</v>
      </c>
      <c r="C134" s="40" t="s">
        <v>12</v>
      </c>
      <c r="D134" s="41">
        <v>36267.6</v>
      </c>
      <c r="E134" s="10" t="s">
        <v>18</v>
      </c>
      <c r="F134" s="40" t="s">
        <v>883</v>
      </c>
      <c r="G134" s="40" t="s">
        <v>884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hidden="1" customHeight="1">
      <c r="A135" s="40" t="s">
        <v>73</v>
      </c>
      <c r="B135" s="40" t="s">
        <v>11</v>
      </c>
      <c r="C135" s="40" t="s">
        <v>12</v>
      </c>
      <c r="D135" s="41">
        <v>658503.7333333333</v>
      </c>
      <c r="E135" s="10" t="s">
        <v>19</v>
      </c>
      <c r="F135" s="40" t="s">
        <v>883</v>
      </c>
      <c r="G135" s="40" t="s">
        <v>884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hidden="1" customHeight="1">
      <c r="A136" s="42" t="s">
        <v>74</v>
      </c>
      <c r="B136" s="42" t="s">
        <v>11</v>
      </c>
      <c r="C136" s="42" t="s">
        <v>12</v>
      </c>
      <c r="D136" s="43">
        <f>+SUM(D131:D135)</f>
        <v>2298382.267</v>
      </c>
      <c r="E136" s="44"/>
      <c r="F136" s="42"/>
      <c r="G136" s="45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ht="14.25" hidden="1" customHeight="1">
      <c r="A137" s="40" t="s">
        <v>75</v>
      </c>
      <c r="B137" s="40" t="s">
        <v>11</v>
      </c>
      <c r="C137" s="40" t="s">
        <v>12</v>
      </c>
      <c r="D137" s="41">
        <v>525757.4</v>
      </c>
      <c r="E137" s="10" t="s">
        <v>13</v>
      </c>
      <c r="F137" s="40" t="s">
        <v>883</v>
      </c>
      <c r="G137" s="40" t="s">
        <v>884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hidden="1" customHeight="1">
      <c r="A138" s="40" t="s">
        <v>75</v>
      </c>
      <c r="B138" s="40" t="s">
        <v>11</v>
      </c>
      <c r="C138" s="40" t="s">
        <v>12</v>
      </c>
      <c r="D138" s="41">
        <v>678270.2</v>
      </c>
      <c r="E138" s="10" t="s">
        <v>17</v>
      </c>
      <c r="F138" s="40" t="s">
        <v>883</v>
      </c>
      <c r="G138" s="40" t="s">
        <v>884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hidden="1" customHeight="1">
      <c r="A139" s="40" t="s">
        <v>75</v>
      </c>
      <c r="B139" s="40" t="s">
        <v>11</v>
      </c>
      <c r="C139" s="40" t="s">
        <v>12</v>
      </c>
      <c r="D139" s="41">
        <v>37349.0</v>
      </c>
      <c r="E139" s="10" t="s">
        <v>18</v>
      </c>
      <c r="F139" s="40" t="s">
        <v>883</v>
      </c>
      <c r="G139" s="40" t="s">
        <v>884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hidden="1" customHeight="1">
      <c r="A140" s="40" t="s">
        <v>75</v>
      </c>
      <c r="B140" s="40" t="s">
        <v>11</v>
      </c>
      <c r="C140" s="40" t="s">
        <v>12</v>
      </c>
      <c r="D140" s="41">
        <v>678270.2</v>
      </c>
      <c r="E140" s="10" t="s">
        <v>19</v>
      </c>
      <c r="F140" s="40" t="s">
        <v>883</v>
      </c>
      <c r="G140" s="40" t="s">
        <v>884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hidden="1" customHeight="1">
      <c r="A141" s="42" t="s">
        <v>76</v>
      </c>
      <c r="B141" s="42" t="s">
        <v>11</v>
      </c>
      <c r="C141" s="42" t="s">
        <v>12</v>
      </c>
      <c r="D141" s="43">
        <f>+SUM(D137:D140)</f>
        <v>1919646.8</v>
      </c>
      <c r="E141" s="44"/>
      <c r="F141" s="42"/>
      <c r="G141" s="45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ht="14.25" hidden="1" customHeight="1">
      <c r="A142" s="40" t="s">
        <v>77</v>
      </c>
      <c r="B142" s="40" t="s">
        <v>11</v>
      </c>
      <c r="C142" s="40" t="s">
        <v>12</v>
      </c>
      <c r="D142" s="41">
        <v>338282.0</v>
      </c>
      <c r="E142" s="10" t="s">
        <v>13</v>
      </c>
      <c r="F142" s="40" t="s">
        <v>883</v>
      </c>
      <c r="G142" s="40" t="s">
        <v>884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hidden="1" customHeight="1">
      <c r="A143" s="40" t="s">
        <v>77</v>
      </c>
      <c r="B143" s="40" t="s">
        <v>11</v>
      </c>
      <c r="C143" s="40" t="s">
        <v>12</v>
      </c>
      <c r="D143" s="41">
        <v>697522.6666666666</v>
      </c>
      <c r="E143" s="10" t="s">
        <v>17</v>
      </c>
      <c r="F143" s="40" t="s">
        <v>883</v>
      </c>
      <c r="G143" s="40" t="s">
        <v>884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hidden="1" customHeight="1">
      <c r="A144" s="40" t="s">
        <v>77</v>
      </c>
      <c r="B144" s="40" t="s">
        <v>11</v>
      </c>
      <c r="C144" s="40" t="s">
        <v>12</v>
      </c>
      <c r="D144" s="41">
        <v>38401.066666666666</v>
      </c>
      <c r="E144" s="10" t="s">
        <v>18</v>
      </c>
      <c r="F144" s="40" t="s">
        <v>883</v>
      </c>
      <c r="G144" s="40" t="s">
        <v>884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hidden="1" customHeight="1">
      <c r="A145" s="40" t="s">
        <v>77</v>
      </c>
      <c r="B145" s="40" t="s">
        <v>11</v>
      </c>
      <c r="C145" s="40" t="s">
        <v>12</v>
      </c>
      <c r="D145" s="41">
        <v>697522.6666666666</v>
      </c>
      <c r="E145" s="10" t="s">
        <v>19</v>
      </c>
      <c r="F145" s="40" t="s">
        <v>883</v>
      </c>
      <c r="G145" s="40" t="s">
        <v>884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hidden="1" customHeight="1">
      <c r="A146" s="42" t="s">
        <v>78</v>
      </c>
      <c r="B146" s="42" t="s">
        <v>11</v>
      </c>
      <c r="C146" s="42" t="s">
        <v>12</v>
      </c>
      <c r="D146" s="43">
        <f>+SUM(D142:D145)</f>
        <v>1771728.4</v>
      </c>
      <c r="E146" s="44"/>
      <c r="F146" s="42"/>
      <c r="G146" s="45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ht="14.25" hidden="1" customHeight="1">
      <c r="A147" s="40" t="s">
        <v>79</v>
      </c>
      <c r="B147" s="40" t="s">
        <v>11</v>
      </c>
      <c r="C147" s="40" t="s">
        <v>12</v>
      </c>
      <c r="D147" s="41">
        <v>396870.1333333333</v>
      </c>
      <c r="E147" s="10" t="s">
        <v>13</v>
      </c>
      <c r="F147" s="40" t="s">
        <v>883</v>
      </c>
      <c r="G147" s="40" t="s">
        <v>884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hidden="1" customHeight="1">
      <c r="A148" s="40" t="s">
        <v>79</v>
      </c>
      <c r="B148" s="40" t="s">
        <v>11</v>
      </c>
      <c r="C148" s="40" t="s">
        <v>12</v>
      </c>
      <c r="D148" s="41">
        <v>126269.0</v>
      </c>
      <c r="E148" s="10" t="s">
        <v>16</v>
      </c>
      <c r="F148" s="40" t="s">
        <v>883</v>
      </c>
      <c r="G148" s="40" t="s">
        <v>884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hidden="1" customHeight="1">
      <c r="A149" s="40" t="s">
        <v>79</v>
      </c>
      <c r="B149" s="40" t="s">
        <v>11</v>
      </c>
      <c r="C149" s="40" t="s">
        <v>12</v>
      </c>
      <c r="D149" s="41">
        <v>703272.2</v>
      </c>
      <c r="E149" s="10" t="s">
        <v>17</v>
      </c>
      <c r="F149" s="40" t="s">
        <v>883</v>
      </c>
      <c r="G149" s="40" t="s">
        <v>884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hidden="1" customHeight="1">
      <c r="A150" s="40" t="s">
        <v>79</v>
      </c>
      <c r="B150" s="40" t="s">
        <v>11</v>
      </c>
      <c r="C150" s="40" t="s">
        <v>12</v>
      </c>
      <c r="D150" s="41">
        <v>38715.666666666664</v>
      </c>
      <c r="E150" s="10" t="s">
        <v>18</v>
      </c>
      <c r="F150" s="40" t="s">
        <v>883</v>
      </c>
      <c r="G150" s="40" t="s">
        <v>884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hidden="1" customHeight="1">
      <c r="A151" s="40" t="s">
        <v>79</v>
      </c>
      <c r="B151" s="40" t="s">
        <v>11</v>
      </c>
      <c r="C151" s="40" t="s">
        <v>12</v>
      </c>
      <c r="D151" s="41">
        <v>703272.2</v>
      </c>
      <c r="E151" s="10" t="s">
        <v>19</v>
      </c>
      <c r="F151" s="40" t="s">
        <v>883</v>
      </c>
      <c r="G151" s="40" t="s">
        <v>884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hidden="1" customHeight="1">
      <c r="A152" s="42" t="s">
        <v>80</v>
      </c>
      <c r="B152" s="42" t="s">
        <v>11</v>
      </c>
      <c r="C152" s="42" t="s">
        <v>12</v>
      </c>
      <c r="D152" s="43">
        <f>+SUM(D147:D151)</f>
        <v>1968399.2</v>
      </c>
      <c r="E152" s="44"/>
      <c r="F152" s="42"/>
      <c r="G152" s="45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ht="14.25" hidden="1" customHeight="1">
      <c r="A153" s="40" t="s">
        <v>81</v>
      </c>
      <c r="B153" s="40" t="s">
        <v>11</v>
      </c>
      <c r="C153" s="40" t="s">
        <v>12</v>
      </c>
      <c r="D153" s="41">
        <v>818975.7333333334</v>
      </c>
      <c r="E153" s="10" t="s">
        <v>13</v>
      </c>
      <c r="F153" s="40" t="s">
        <v>883</v>
      </c>
      <c r="G153" s="40" t="s">
        <v>884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hidden="1" customHeight="1">
      <c r="A154" s="40" t="s">
        <v>81</v>
      </c>
      <c r="B154" s="40" t="s">
        <v>11</v>
      </c>
      <c r="C154" s="40" t="s">
        <v>12</v>
      </c>
      <c r="D154" s="41">
        <v>988405.1333333333</v>
      </c>
      <c r="E154" s="10" t="s">
        <v>17</v>
      </c>
      <c r="F154" s="40" t="s">
        <v>883</v>
      </c>
      <c r="G154" s="40" t="s">
        <v>884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hidden="1" customHeight="1">
      <c r="A155" s="40" t="s">
        <v>81</v>
      </c>
      <c r="B155" s="40" t="s">
        <v>11</v>
      </c>
      <c r="C155" s="40" t="s">
        <v>12</v>
      </c>
      <c r="D155" s="41">
        <v>54431.8</v>
      </c>
      <c r="E155" s="10" t="s">
        <v>18</v>
      </c>
      <c r="F155" s="40" t="s">
        <v>883</v>
      </c>
      <c r="G155" s="40" t="s">
        <v>884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hidden="1" customHeight="1">
      <c r="A156" s="40" t="s">
        <v>81</v>
      </c>
      <c r="B156" s="40" t="s">
        <v>11</v>
      </c>
      <c r="C156" s="40" t="s">
        <v>12</v>
      </c>
      <c r="D156" s="41">
        <v>988405.1333333333</v>
      </c>
      <c r="E156" s="10" t="s">
        <v>19</v>
      </c>
      <c r="F156" s="40" t="s">
        <v>883</v>
      </c>
      <c r="G156" s="40" t="s">
        <v>884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hidden="1" customHeight="1">
      <c r="A157" s="42" t="s">
        <v>82</v>
      </c>
      <c r="B157" s="42" t="s">
        <v>11</v>
      </c>
      <c r="C157" s="42" t="s">
        <v>12</v>
      </c>
      <c r="D157" s="43">
        <f>+SUM(D153:D156)</f>
        <v>2850217.8</v>
      </c>
      <c r="E157" s="44"/>
      <c r="F157" s="42"/>
      <c r="G157" s="45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ht="14.25" hidden="1" customHeight="1">
      <c r="A158" s="40" t="s">
        <v>83</v>
      </c>
      <c r="B158" s="40" t="s">
        <v>11</v>
      </c>
      <c r="C158" s="40" t="s">
        <v>12</v>
      </c>
      <c r="D158" s="41">
        <v>545594.9333333333</v>
      </c>
      <c r="E158" s="10" t="s">
        <v>13</v>
      </c>
      <c r="F158" s="40" t="s">
        <v>883</v>
      </c>
      <c r="G158" s="40" t="s">
        <v>884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hidden="1" customHeight="1">
      <c r="A159" s="40" t="s">
        <v>83</v>
      </c>
      <c r="B159" s="40" t="s">
        <v>11</v>
      </c>
      <c r="C159" s="40" t="s">
        <v>12</v>
      </c>
      <c r="D159" s="41">
        <v>320198.3333333333</v>
      </c>
      <c r="E159" s="10" t="s">
        <v>16</v>
      </c>
      <c r="F159" s="40" t="s">
        <v>883</v>
      </c>
      <c r="G159" s="40" t="s">
        <v>884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hidden="1" customHeight="1">
      <c r="A160" s="40" t="s">
        <v>83</v>
      </c>
      <c r="B160" s="40" t="s">
        <v>11</v>
      </c>
      <c r="C160" s="40" t="s">
        <v>12</v>
      </c>
      <c r="D160" s="41">
        <v>670557.2</v>
      </c>
      <c r="E160" s="10" t="s">
        <v>17</v>
      </c>
      <c r="F160" s="40" t="s">
        <v>883</v>
      </c>
      <c r="G160" s="40" t="s">
        <v>884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hidden="1" customHeight="1">
      <c r="A161" s="40" t="s">
        <v>83</v>
      </c>
      <c r="B161" s="40" t="s">
        <v>11</v>
      </c>
      <c r="C161" s="40" t="s">
        <v>12</v>
      </c>
      <c r="D161" s="41">
        <v>36927.066666666666</v>
      </c>
      <c r="E161" s="10" t="s">
        <v>18</v>
      </c>
      <c r="F161" s="40" t="s">
        <v>883</v>
      </c>
      <c r="G161" s="40" t="s">
        <v>884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hidden="1" customHeight="1">
      <c r="A162" s="40" t="s">
        <v>83</v>
      </c>
      <c r="B162" s="40" t="s">
        <v>11</v>
      </c>
      <c r="C162" s="40" t="s">
        <v>12</v>
      </c>
      <c r="D162" s="41">
        <v>670557.2</v>
      </c>
      <c r="E162" s="10" t="s">
        <v>19</v>
      </c>
      <c r="F162" s="40" t="s">
        <v>883</v>
      </c>
      <c r="G162" s="40" t="s">
        <v>884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hidden="1" customHeight="1">
      <c r="A163" s="42" t="s">
        <v>84</v>
      </c>
      <c r="B163" s="42" t="s">
        <v>11</v>
      </c>
      <c r="C163" s="42" t="s">
        <v>12</v>
      </c>
      <c r="D163" s="43">
        <f>+SUM(D158:D162)</f>
        <v>2243834.733</v>
      </c>
      <c r="E163" s="44"/>
      <c r="F163" s="42"/>
      <c r="G163" s="45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ht="14.25" hidden="1" customHeight="1">
      <c r="A164" s="40" t="s">
        <v>85</v>
      </c>
      <c r="B164" s="40" t="s">
        <v>11</v>
      </c>
      <c r="C164" s="40" t="s">
        <v>12</v>
      </c>
      <c r="D164" s="41">
        <v>395474.3333333334</v>
      </c>
      <c r="E164" s="10" t="s">
        <v>13</v>
      </c>
      <c r="F164" s="40" t="s">
        <v>883</v>
      </c>
      <c r="G164" s="40" t="s">
        <v>884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hidden="1" customHeight="1">
      <c r="A165" s="40" t="s">
        <v>85</v>
      </c>
      <c r="B165" s="40" t="s">
        <v>11</v>
      </c>
      <c r="C165" s="40" t="s">
        <v>12</v>
      </c>
      <c r="D165" s="41">
        <v>711076.2</v>
      </c>
      <c r="E165" s="10" t="s">
        <v>17</v>
      </c>
      <c r="F165" s="40" t="s">
        <v>883</v>
      </c>
      <c r="G165" s="40" t="s">
        <v>884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hidden="1" customHeight="1">
      <c r="A166" s="40" t="s">
        <v>85</v>
      </c>
      <c r="B166" s="40" t="s">
        <v>11</v>
      </c>
      <c r="C166" s="40" t="s">
        <v>12</v>
      </c>
      <c r="D166" s="41">
        <v>39142.066666666666</v>
      </c>
      <c r="E166" s="10" t="s">
        <v>18</v>
      </c>
      <c r="F166" s="40" t="s">
        <v>883</v>
      </c>
      <c r="G166" s="40" t="s">
        <v>884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hidden="1" customHeight="1">
      <c r="A167" s="40" t="s">
        <v>85</v>
      </c>
      <c r="B167" s="40" t="s">
        <v>11</v>
      </c>
      <c r="C167" s="40" t="s">
        <v>12</v>
      </c>
      <c r="D167" s="41">
        <v>711076.2</v>
      </c>
      <c r="E167" s="10" t="s">
        <v>19</v>
      </c>
      <c r="F167" s="40" t="s">
        <v>883</v>
      </c>
      <c r="G167" s="40" t="s">
        <v>884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hidden="1" customHeight="1">
      <c r="A168" s="42" t="s">
        <v>86</v>
      </c>
      <c r="B168" s="42" t="s">
        <v>11</v>
      </c>
      <c r="C168" s="42" t="s">
        <v>12</v>
      </c>
      <c r="D168" s="43">
        <f>+SUM(D164:D167)</f>
        <v>1856768.8</v>
      </c>
      <c r="E168" s="44"/>
      <c r="F168" s="42"/>
      <c r="G168" s="45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ht="14.25" hidden="1" customHeight="1">
      <c r="A169" s="40" t="s">
        <v>87</v>
      </c>
      <c r="B169" s="40" t="s">
        <v>11</v>
      </c>
      <c r="C169" s="40" t="s">
        <v>12</v>
      </c>
      <c r="D169" s="41">
        <v>2903954.666666667</v>
      </c>
      <c r="E169" s="10" t="s">
        <v>13</v>
      </c>
      <c r="F169" s="40" t="s">
        <v>883</v>
      </c>
      <c r="G169" s="40" t="s">
        <v>884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hidden="1" customHeight="1">
      <c r="A170" s="40" t="s">
        <v>87</v>
      </c>
      <c r="B170" s="40" t="s">
        <v>11</v>
      </c>
      <c r="C170" s="40" t="s">
        <v>12</v>
      </c>
      <c r="D170" s="41">
        <v>6693258.4</v>
      </c>
      <c r="E170" s="10" t="s">
        <v>16</v>
      </c>
      <c r="F170" s="40" t="s">
        <v>883</v>
      </c>
      <c r="G170" s="40" t="s">
        <v>884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hidden="1" customHeight="1">
      <c r="A171" s="40" t="s">
        <v>87</v>
      </c>
      <c r="B171" s="40" t="s">
        <v>11</v>
      </c>
      <c r="C171" s="40" t="s">
        <v>12</v>
      </c>
      <c r="D171" s="41">
        <v>3859977.7333333334</v>
      </c>
      <c r="E171" s="10" t="s">
        <v>17</v>
      </c>
      <c r="F171" s="40" t="s">
        <v>883</v>
      </c>
      <c r="G171" s="40" t="s">
        <v>884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hidden="1" customHeight="1">
      <c r="A172" s="40" t="s">
        <v>87</v>
      </c>
      <c r="B172" s="40" t="s">
        <v>11</v>
      </c>
      <c r="C172" s="40" t="s">
        <v>12</v>
      </c>
      <c r="D172" s="41">
        <v>212436.2</v>
      </c>
      <c r="E172" s="10" t="s">
        <v>18</v>
      </c>
      <c r="F172" s="40" t="s">
        <v>883</v>
      </c>
      <c r="G172" s="40" t="s">
        <v>884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hidden="1" customHeight="1">
      <c r="A173" s="40" t="s">
        <v>87</v>
      </c>
      <c r="B173" s="40" t="s">
        <v>11</v>
      </c>
      <c r="C173" s="40" t="s">
        <v>12</v>
      </c>
      <c r="D173" s="41">
        <v>3881006.6666666665</v>
      </c>
      <c r="E173" s="10" t="s">
        <v>19</v>
      </c>
      <c r="F173" s="40" t="s">
        <v>883</v>
      </c>
      <c r="G173" s="40" t="s">
        <v>884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hidden="1" customHeight="1">
      <c r="A174" s="40" t="s">
        <v>87</v>
      </c>
      <c r="B174" s="40" t="s">
        <v>11</v>
      </c>
      <c r="C174" s="40" t="s">
        <v>12</v>
      </c>
      <c r="D174" s="41">
        <v>7445772.0</v>
      </c>
      <c r="E174" s="10" t="s">
        <v>22</v>
      </c>
      <c r="F174" s="40" t="s">
        <v>883</v>
      </c>
      <c r="G174" s="40" t="s">
        <v>884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hidden="1" customHeight="1">
      <c r="A175" s="42" t="s">
        <v>88</v>
      </c>
      <c r="B175" s="42" t="s">
        <v>11</v>
      </c>
      <c r="C175" s="42" t="s">
        <v>12</v>
      </c>
      <c r="D175" s="43">
        <f>+SUM(D169:D174)</f>
        <v>24996405.67</v>
      </c>
      <c r="E175" s="44"/>
      <c r="F175" s="42"/>
      <c r="G175" s="45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ht="14.25" hidden="1" customHeight="1">
      <c r="A176" s="40" t="s">
        <v>89</v>
      </c>
      <c r="B176" s="40" t="s">
        <v>11</v>
      </c>
      <c r="C176" s="40" t="s">
        <v>12</v>
      </c>
      <c r="D176" s="41">
        <v>672503.0</v>
      </c>
      <c r="E176" s="10" t="s">
        <v>29</v>
      </c>
      <c r="F176" s="40" t="s">
        <v>883</v>
      </c>
      <c r="G176" s="40" t="s">
        <v>884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hidden="1" customHeight="1">
      <c r="A177" s="42" t="s">
        <v>90</v>
      </c>
      <c r="B177" s="42" t="s">
        <v>11</v>
      </c>
      <c r="C177" s="42" t="s">
        <v>12</v>
      </c>
      <c r="D177" s="43">
        <f>+D176</f>
        <v>672503</v>
      </c>
      <c r="E177" s="44"/>
      <c r="F177" s="42"/>
      <c r="G177" s="45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ht="14.25" customHeight="1">
      <c r="A178" s="48" t="s">
        <v>892</v>
      </c>
      <c r="B178" s="48" t="s">
        <v>886</v>
      </c>
      <c r="C178" s="48" t="s">
        <v>887</v>
      </c>
      <c r="D178" s="49">
        <v>154000.0</v>
      </c>
      <c r="E178" s="50">
        <v>1.2941113E7</v>
      </c>
      <c r="F178" s="48" t="s">
        <v>888</v>
      </c>
      <c r="G178" s="48" t="s">
        <v>889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hidden="1" customHeight="1">
      <c r="A179" s="51" t="s">
        <v>893</v>
      </c>
      <c r="B179" s="51" t="s">
        <v>886</v>
      </c>
      <c r="C179" s="51" t="s">
        <v>891</v>
      </c>
      <c r="D179" s="47">
        <f>+D178</f>
        <v>154000</v>
      </c>
      <c r="E179" s="52"/>
      <c r="F179" s="51"/>
      <c r="G179" s="45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ht="14.25" hidden="1" customHeight="1">
      <c r="A180" s="40" t="s">
        <v>91</v>
      </c>
      <c r="B180" s="40" t="s">
        <v>11</v>
      </c>
      <c r="C180" s="40" t="s">
        <v>12</v>
      </c>
      <c r="D180" s="41">
        <v>532923.5333333333</v>
      </c>
      <c r="E180" s="10" t="s">
        <v>13</v>
      </c>
      <c r="F180" s="40" t="s">
        <v>883</v>
      </c>
      <c r="G180" s="40" t="s">
        <v>884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hidden="1" customHeight="1">
      <c r="A181" s="40" t="s">
        <v>91</v>
      </c>
      <c r="B181" s="40" t="s">
        <v>11</v>
      </c>
      <c r="C181" s="40" t="s">
        <v>12</v>
      </c>
      <c r="D181" s="41">
        <v>164225.33333333334</v>
      </c>
      <c r="E181" s="10" t="s">
        <v>16</v>
      </c>
      <c r="F181" s="40" t="s">
        <v>883</v>
      </c>
      <c r="G181" s="40" t="s">
        <v>884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hidden="1" customHeight="1">
      <c r="A182" s="40" t="s">
        <v>91</v>
      </c>
      <c r="B182" s="40" t="s">
        <v>11</v>
      </c>
      <c r="C182" s="40" t="s">
        <v>12</v>
      </c>
      <c r="D182" s="41">
        <v>662350.2</v>
      </c>
      <c r="E182" s="10" t="s">
        <v>17</v>
      </c>
      <c r="F182" s="40" t="s">
        <v>883</v>
      </c>
      <c r="G182" s="40" t="s">
        <v>884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hidden="1" customHeight="1">
      <c r="A183" s="40" t="s">
        <v>91</v>
      </c>
      <c r="B183" s="40" t="s">
        <v>11</v>
      </c>
      <c r="C183" s="40" t="s">
        <v>12</v>
      </c>
      <c r="D183" s="41">
        <v>36478.333333333336</v>
      </c>
      <c r="E183" s="10" t="s">
        <v>18</v>
      </c>
      <c r="F183" s="40" t="s">
        <v>883</v>
      </c>
      <c r="G183" s="40" t="s">
        <v>884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hidden="1" customHeight="1">
      <c r="A184" s="40" t="s">
        <v>91</v>
      </c>
      <c r="B184" s="40" t="s">
        <v>11</v>
      </c>
      <c r="C184" s="40" t="s">
        <v>12</v>
      </c>
      <c r="D184" s="41">
        <v>662350.2</v>
      </c>
      <c r="E184" s="10" t="s">
        <v>19</v>
      </c>
      <c r="F184" s="40" t="s">
        <v>883</v>
      </c>
      <c r="G184" s="40" t="s">
        <v>884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hidden="1" customHeight="1">
      <c r="A185" s="42" t="s">
        <v>92</v>
      </c>
      <c r="B185" s="42" t="s">
        <v>11</v>
      </c>
      <c r="C185" s="42" t="s">
        <v>12</v>
      </c>
      <c r="D185" s="43">
        <f>+SUM(D180:D184)</f>
        <v>2058327.6</v>
      </c>
      <c r="E185" s="44"/>
      <c r="F185" s="42"/>
      <c r="G185" s="45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ht="14.25" hidden="1" customHeight="1">
      <c r="A186" s="40" t="s">
        <v>93</v>
      </c>
      <c r="B186" s="40" t="s">
        <v>11</v>
      </c>
      <c r="C186" s="40" t="s">
        <v>12</v>
      </c>
      <c r="D186" s="41">
        <v>949316.2000000001</v>
      </c>
      <c r="E186" s="10" t="s">
        <v>13</v>
      </c>
      <c r="F186" s="40" t="s">
        <v>883</v>
      </c>
      <c r="G186" s="40" t="s">
        <v>884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hidden="1" customHeight="1">
      <c r="A187" s="40" t="s">
        <v>93</v>
      </c>
      <c r="B187" s="40" t="s">
        <v>11</v>
      </c>
      <c r="C187" s="40" t="s">
        <v>12</v>
      </c>
      <c r="D187" s="41">
        <v>1236971.8666666667</v>
      </c>
      <c r="E187" s="10" t="s">
        <v>16</v>
      </c>
      <c r="F187" s="40" t="s">
        <v>883</v>
      </c>
      <c r="G187" s="40" t="s">
        <v>884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hidden="1" customHeight="1">
      <c r="A188" s="40" t="s">
        <v>93</v>
      </c>
      <c r="B188" s="40" t="s">
        <v>11</v>
      </c>
      <c r="C188" s="40" t="s">
        <v>12</v>
      </c>
      <c r="D188" s="41">
        <v>1371800.3333333333</v>
      </c>
      <c r="E188" s="10" t="s">
        <v>17</v>
      </c>
      <c r="F188" s="40" t="s">
        <v>883</v>
      </c>
      <c r="G188" s="40" t="s">
        <v>884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hidden="1" customHeight="1">
      <c r="A189" s="40" t="s">
        <v>93</v>
      </c>
      <c r="B189" s="40" t="s">
        <v>11</v>
      </c>
      <c r="C189" s="40" t="s">
        <v>12</v>
      </c>
      <c r="D189" s="41">
        <v>75625.86666666667</v>
      </c>
      <c r="E189" s="10" t="s">
        <v>18</v>
      </c>
      <c r="F189" s="40" t="s">
        <v>883</v>
      </c>
      <c r="G189" s="40" t="s">
        <v>884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hidden="1" customHeight="1">
      <c r="A190" s="40" t="s">
        <v>93</v>
      </c>
      <c r="B190" s="40" t="s">
        <v>11</v>
      </c>
      <c r="C190" s="40" t="s">
        <v>12</v>
      </c>
      <c r="D190" s="41">
        <v>1371800.3333333333</v>
      </c>
      <c r="E190" s="10" t="s">
        <v>19</v>
      </c>
      <c r="F190" s="40" t="s">
        <v>883</v>
      </c>
      <c r="G190" s="40" t="s">
        <v>884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hidden="1" customHeight="1">
      <c r="A191" s="40" t="s">
        <v>93</v>
      </c>
      <c r="B191" s="40" t="s">
        <v>11</v>
      </c>
      <c r="C191" s="40" t="s">
        <v>12</v>
      </c>
      <c r="D191" s="41">
        <v>2306875.0</v>
      </c>
      <c r="E191" s="10" t="s">
        <v>22</v>
      </c>
      <c r="F191" s="40" t="s">
        <v>883</v>
      </c>
      <c r="G191" s="40" t="s">
        <v>884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hidden="1" customHeight="1">
      <c r="A192" s="42" t="s">
        <v>94</v>
      </c>
      <c r="B192" s="42" t="s">
        <v>11</v>
      </c>
      <c r="C192" s="42" t="s">
        <v>12</v>
      </c>
      <c r="D192" s="43">
        <f>+SUM(D186:D191)</f>
        <v>7312389.6</v>
      </c>
      <c r="E192" s="44"/>
      <c r="F192" s="42"/>
      <c r="G192" s="45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ht="14.25" hidden="1" customHeight="1">
      <c r="A193" s="40" t="s">
        <v>95</v>
      </c>
      <c r="B193" s="40" t="s">
        <v>11</v>
      </c>
      <c r="C193" s="40" t="s">
        <v>12</v>
      </c>
      <c r="D193" s="41">
        <v>3732979.0</v>
      </c>
      <c r="E193" s="10" t="s">
        <v>29</v>
      </c>
      <c r="F193" s="40" t="s">
        <v>883</v>
      </c>
      <c r="G193" s="40" t="s">
        <v>884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hidden="1" customHeight="1">
      <c r="A194" s="40" t="s">
        <v>95</v>
      </c>
      <c r="B194" s="40" t="s">
        <v>11</v>
      </c>
      <c r="C194" s="40" t="s">
        <v>12</v>
      </c>
      <c r="D194" s="41">
        <v>1022509.0</v>
      </c>
      <c r="E194" s="10" t="s">
        <v>22</v>
      </c>
      <c r="F194" s="40" t="s">
        <v>883</v>
      </c>
      <c r="G194" s="40" t="s">
        <v>884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hidden="1" customHeight="1">
      <c r="A195" s="42" t="s">
        <v>96</v>
      </c>
      <c r="B195" s="42" t="s">
        <v>11</v>
      </c>
      <c r="C195" s="42" t="s">
        <v>12</v>
      </c>
      <c r="D195" s="43">
        <f>+SUM(D193:D194)</f>
        <v>4755488</v>
      </c>
      <c r="E195" s="44"/>
      <c r="F195" s="42"/>
      <c r="G195" s="45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ht="14.25" hidden="1" customHeight="1">
      <c r="A196" s="40" t="s">
        <v>97</v>
      </c>
      <c r="B196" s="40" t="s">
        <v>11</v>
      </c>
      <c r="C196" s="40" t="s">
        <v>12</v>
      </c>
      <c r="D196" s="41">
        <v>463866.6666666667</v>
      </c>
      <c r="E196" s="10" t="s">
        <v>13</v>
      </c>
      <c r="F196" s="40" t="s">
        <v>883</v>
      </c>
      <c r="G196" s="40" t="s">
        <v>884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hidden="1" customHeight="1">
      <c r="A197" s="40" t="s">
        <v>97</v>
      </c>
      <c r="B197" s="40" t="s">
        <v>11</v>
      </c>
      <c r="C197" s="40" t="s">
        <v>12</v>
      </c>
      <c r="D197" s="41">
        <v>235219.13333333333</v>
      </c>
      <c r="E197" s="10" t="s">
        <v>16</v>
      </c>
      <c r="F197" s="40" t="s">
        <v>883</v>
      </c>
      <c r="G197" s="40" t="s">
        <v>884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hidden="1" customHeight="1">
      <c r="A198" s="40" t="s">
        <v>97</v>
      </c>
      <c r="B198" s="40" t="s">
        <v>11</v>
      </c>
      <c r="C198" s="40" t="s">
        <v>12</v>
      </c>
      <c r="D198" s="41">
        <v>615054.2</v>
      </c>
      <c r="E198" s="10" t="s">
        <v>17</v>
      </c>
      <c r="F198" s="40" t="s">
        <v>883</v>
      </c>
      <c r="G198" s="40" t="s">
        <v>884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hidden="1" customHeight="1">
      <c r="A199" s="40" t="s">
        <v>97</v>
      </c>
      <c r="B199" s="40" t="s">
        <v>11</v>
      </c>
      <c r="C199" s="40" t="s">
        <v>12</v>
      </c>
      <c r="D199" s="41">
        <v>33893.066666666666</v>
      </c>
      <c r="E199" s="10" t="s">
        <v>18</v>
      </c>
      <c r="F199" s="40" t="s">
        <v>883</v>
      </c>
      <c r="G199" s="40" t="s">
        <v>884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hidden="1" customHeight="1">
      <c r="A200" s="40" t="s">
        <v>97</v>
      </c>
      <c r="B200" s="40" t="s">
        <v>11</v>
      </c>
      <c r="C200" s="40" t="s">
        <v>12</v>
      </c>
      <c r="D200" s="41">
        <v>615054.2</v>
      </c>
      <c r="E200" s="10" t="s">
        <v>19</v>
      </c>
      <c r="F200" s="40" t="s">
        <v>883</v>
      </c>
      <c r="G200" s="40" t="s">
        <v>884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hidden="1" customHeight="1">
      <c r="A201" s="42" t="s">
        <v>98</v>
      </c>
      <c r="B201" s="42" t="s">
        <v>11</v>
      </c>
      <c r="C201" s="42" t="s">
        <v>12</v>
      </c>
      <c r="D201" s="43">
        <f>+SUM(D196:D200)</f>
        <v>1963087.267</v>
      </c>
      <c r="E201" s="44"/>
      <c r="F201" s="42"/>
      <c r="G201" s="45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ht="14.25" hidden="1" customHeight="1">
      <c r="A202" s="40" t="s">
        <v>99</v>
      </c>
      <c r="B202" s="40" t="s">
        <v>11</v>
      </c>
      <c r="C202" s="40" t="s">
        <v>12</v>
      </c>
      <c r="D202" s="41">
        <v>5710040.0</v>
      </c>
      <c r="E202" s="10" t="s">
        <v>13</v>
      </c>
      <c r="F202" s="40" t="s">
        <v>883</v>
      </c>
      <c r="G202" s="40" t="s">
        <v>884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hidden="1" customHeight="1">
      <c r="A203" s="40" t="s">
        <v>99</v>
      </c>
      <c r="B203" s="40" t="s">
        <v>11</v>
      </c>
      <c r="C203" s="40" t="s">
        <v>12</v>
      </c>
      <c r="D203" s="41">
        <v>1.1336E7</v>
      </c>
      <c r="E203" s="10" t="s">
        <v>22</v>
      </c>
      <c r="F203" s="40" t="s">
        <v>883</v>
      </c>
      <c r="G203" s="40" t="s">
        <v>884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hidden="1" customHeight="1">
      <c r="A204" s="42" t="s">
        <v>100</v>
      </c>
      <c r="B204" s="42" t="s">
        <v>11</v>
      </c>
      <c r="C204" s="42" t="s">
        <v>12</v>
      </c>
      <c r="D204" s="43">
        <f>+SUM(D202:D203)</f>
        <v>17046040</v>
      </c>
      <c r="E204" s="44"/>
      <c r="F204" s="42"/>
      <c r="G204" s="45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ht="14.25" hidden="1" customHeight="1">
      <c r="A205" s="40" t="s">
        <v>101</v>
      </c>
      <c r="B205" s="40" t="s">
        <v>11</v>
      </c>
      <c r="C205" s="40" t="s">
        <v>12</v>
      </c>
      <c r="D205" s="41">
        <v>629730.0</v>
      </c>
      <c r="E205" s="10" t="s">
        <v>29</v>
      </c>
      <c r="F205" s="40" t="s">
        <v>883</v>
      </c>
      <c r="G205" s="40" t="s">
        <v>884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hidden="1" customHeight="1">
      <c r="A206" s="40" t="s">
        <v>101</v>
      </c>
      <c r="B206" s="40" t="s">
        <v>11</v>
      </c>
      <c r="C206" s="40" t="s">
        <v>12</v>
      </c>
      <c r="D206" s="41">
        <v>979990.0</v>
      </c>
      <c r="E206" s="10" t="s">
        <v>22</v>
      </c>
      <c r="F206" s="40" t="s">
        <v>883</v>
      </c>
      <c r="G206" s="40" t="s">
        <v>884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hidden="1" customHeight="1">
      <c r="A207" s="42" t="s">
        <v>102</v>
      </c>
      <c r="B207" s="42" t="s">
        <v>11</v>
      </c>
      <c r="C207" s="42" t="s">
        <v>12</v>
      </c>
      <c r="D207" s="43">
        <f>+SUM(D205:D206)</f>
        <v>1609720</v>
      </c>
      <c r="E207" s="44"/>
      <c r="F207" s="42"/>
      <c r="G207" s="45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ht="14.25" hidden="1" customHeight="1">
      <c r="A208" s="40" t="s">
        <v>103</v>
      </c>
      <c r="B208" s="40" t="s">
        <v>11</v>
      </c>
      <c r="C208" s="40" t="s">
        <v>12</v>
      </c>
      <c r="D208" s="41">
        <v>437518.2</v>
      </c>
      <c r="E208" s="10" t="s">
        <v>13</v>
      </c>
      <c r="F208" s="40" t="s">
        <v>883</v>
      </c>
      <c r="G208" s="40" t="s">
        <v>884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hidden="1" customHeight="1">
      <c r="A209" s="40" t="s">
        <v>103</v>
      </c>
      <c r="B209" s="40" t="s">
        <v>11</v>
      </c>
      <c r="C209" s="40" t="s">
        <v>12</v>
      </c>
      <c r="D209" s="41">
        <v>245092.93333333335</v>
      </c>
      <c r="E209" s="10" t="s">
        <v>16</v>
      </c>
      <c r="F209" s="40" t="s">
        <v>883</v>
      </c>
      <c r="G209" s="40" t="s">
        <v>884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hidden="1" customHeight="1">
      <c r="A210" s="40" t="s">
        <v>103</v>
      </c>
      <c r="B210" s="40" t="s">
        <v>11</v>
      </c>
      <c r="C210" s="40" t="s">
        <v>12</v>
      </c>
      <c r="D210" s="41">
        <v>661917.2</v>
      </c>
      <c r="E210" s="10" t="s">
        <v>17</v>
      </c>
      <c r="F210" s="40" t="s">
        <v>883</v>
      </c>
      <c r="G210" s="40" t="s">
        <v>884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hidden="1" customHeight="1">
      <c r="A211" s="40" t="s">
        <v>103</v>
      </c>
      <c r="B211" s="40" t="s">
        <v>11</v>
      </c>
      <c r="C211" s="40" t="s">
        <v>12</v>
      </c>
      <c r="D211" s="41">
        <v>36454.46666666667</v>
      </c>
      <c r="E211" s="10" t="s">
        <v>18</v>
      </c>
      <c r="F211" s="40" t="s">
        <v>883</v>
      </c>
      <c r="G211" s="40" t="s">
        <v>884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hidden="1" customHeight="1">
      <c r="A212" s="40" t="s">
        <v>103</v>
      </c>
      <c r="B212" s="40" t="s">
        <v>11</v>
      </c>
      <c r="C212" s="40" t="s">
        <v>12</v>
      </c>
      <c r="D212" s="41">
        <v>661917.2</v>
      </c>
      <c r="E212" s="10" t="s">
        <v>19</v>
      </c>
      <c r="F212" s="40" t="s">
        <v>883</v>
      </c>
      <c r="G212" s="40" t="s">
        <v>884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hidden="1" customHeight="1">
      <c r="A213" s="42" t="s">
        <v>104</v>
      </c>
      <c r="B213" s="42" t="s">
        <v>11</v>
      </c>
      <c r="C213" s="42" t="s">
        <v>12</v>
      </c>
      <c r="D213" s="43">
        <f>+SUM(D208:D212)</f>
        <v>2042900</v>
      </c>
      <c r="E213" s="44"/>
      <c r="F213" s="42"/>
      <c r="G213" s="45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ht="14.25" hidden="1" customHeight="1">
      <c r="A214" s="40" t="s">
        <v>105</v>
      </c>
      <c r="B214" s="40" t="s">
        <v>11</v>
      </c>
      <c r="C214" s="40" t="s">
        <v>12</v>
      </c>
      <c r="D214" s="41">
        <v>735376.1333333333</v>
      </c>
      <c r="E214" s="10" t="s">
        <v>13</v>
      </c>
      <c r="F214" s="40" t="s">
        <v>883</v>
      </c>
      <c r="G214" s="40" t="s">
        <v>884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hidden="1" customHeight="1">
      <c r="A215" s="40" t="s">
        <v>105</v>
      </c>
      <c r="B215" s="40" t="s">
        <v>11</v>
      </c>
      <c r="C215" s="40" t="s">
        <v>12</v>
      </c>
      <c r="D215" s="41">
        <v>811169.4666666667</v>
      </c>
      <c r="E215" s="10" t="s">
        <v>16</v>
      </c>
      <c r="F215" s="40" t="s">
        <v>883</v>
      </c>
      <c r="G215" s="40" t="s">
        <v>884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hidden="1" customHeight="1">
      <c r="A216" s="40" t="s">
        <v>105</v>
      </c>
      <c r="B216" s="40" t="s">
        <v>11</v>
      </c>
      <c r="C216" s="40" t="s">
        <v>12</v>
      </c>
      <c r="D216" s="41">
        <v>805887.6</v>
      </c>
      <c r="E216" s="10" t="s">
        <v>17</v>
      </c>
      <c r="F216" s="40" t="s">
        <v>883</v>
      </c>
      <c r="G216" s="40" t="s">
        <v>884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hidden="1" customHeight="1">
      <c r="A217" s="40" t="s">
        <v>105</v>
      </c>
      <c r="B217" s="40" t="s">
        <v>11</v>
      </c>
      <c r="C217" s="40" t="s">
        <v>12</v>
      </c>
      <c r="D217" s="41">
        <v>44408.0</v>
      </c>
      <c r="E217" s="10" t="s">
        <v>18</v>
      </c>
      <c r="F217" s="40" t="s">
        <v>883</v>
      </c>
      <c r="G217" s="40" t="s">
        <v>884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hidden="1" customHeight="1">
      <c r="A218" s="40" t="s">
        <v>105</v>
      </c>
      <c r="B218" s="40" t="s">
        <v>11</v>
      </c>
      <c r="C218" s="40" t="s">
        <v>12</v>
      </c>
      <c r="D218" s="41">
        <v>805887.6</v>
      </c>
      <c r="E218" s="10" t="s">
        <v>19</v>
      </c>
      <c r="F218" s="40" t="s">
        <v>883</v>
      </c>
      <c r="G218" s="40" t="s">
        <v>884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hidden="1" customHeight="1">
      <c r="A219" s="42" t="s">
        <v>106</v>
      </c>
      <c r="B219" s="42" t="s">
        <v>11</v>
      </c>
      <c r="C219" s="42" t="s">
        <v>12</v>
      </c>
      <c r="D219" s="43">
        <f>+SUM(D214:D218)</f>
        <v>3202728.8</v>
      </c>
      <c r="E219" s="44"/>
      <c r="F219" s="42"/>
      <c r="G219" s="45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ht="14.25" hidden="1" customHeight="1">
      <c r="A220" s="40" t="s">
        <v>107</v>
      </c>
      <c r="B220" s="40" t="s">
        <v>11</v>
      </c>
      <c r="C220" s="40" t="s">
        <v>12</v>
      </c>
      <c r="D220" s="41">
        <v>1896033.0666666664</v>
      </c>
      <c r="E220" s="10" t="s">
        <v>13</v>
      </c>
      <c r="F220" s="40" t="s">
        <v>883</v>
      </c>
      <c r="G220" s="40" t="s">
        <v>884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hidden="1" customHeight="1">
      <c r="A221" s="40" t="s">
        <v>107</v>
      </c>
      <c r="B221" s="40" t="s">
        <v>11</v>
      </c>
      <c r="C221" s="40" t="s">
        <v>12</v>
      </c>
      <c r="D221" s="41">
        <v>2178596.066666667</v>
      </c>
      <c r="E221" s="10" t="s">
        <v>16</v>
      </c>
      <c r="F221" s="40" t="s">
        <v>883</v>
      </c>
      <c r="G221" s="40" t="s">
        <v>884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hidden="1" customHeight="1">
      <c r="A222" s="40" t="s">
        <v>107</v>
      </c>
      <c r="B222" s="40" t="s">
        <v>11</v>
      </c>
      <c r="C222" s="40" t="s">
        <v>12</v>
      </c>
      <c r="D222" s="41">
        <v>1929531.8666666667</v>
      </c>
      <c r="E222" s="10" t="s">
        <v>17</v>
      </c>
      <c r="F222" s="40" t="s">
        <v>883</v>
      </c>
      <c r="G222" s="40" t="s">
        <v>884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hidden="1" customHeight="1">
      <c r="A223" s="40" t="s">
        <v>107</v>
      </c>
      <c r="B223" s="40" t="s">
        <v>11</v>
      </c>
      <c r="C223" s="40" t="s">
        <v>12</v>
      </c>
      <c r="D223" s="41">
        <v>106367.46666666667</v>
      </c>
      <c r="E223" s="10" t="s">
        <v>18</v>
      </c>
      <c r="F223" s="40" t="s">
        <v>883</v>
      </c>
      <c r="G223" s="40" t="s">
        <v>884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hidden="1" customHeight="1">
      <c r="A224" s="40" t="s">
        <v>107</v>
      </c>
      <c r="B224" s="40" t="s">
        <v>11</v>
      </c>
      <c r="C224" s="40" t="s">
        <v>12</v>
      </c>
      <c r="D224" s="41">
        <v>1929531.8666666667</v>
      </c>
      <c r="E224" s="10" t="s">
        <v>19</v>
      </c>
      <c r="F224" s="40" t="s">
        <v>883</v>
      </c>
      <c r="G224" s="40" t="s">
        <v>884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hidden="1" customHeight="1">
      <c r="A225" s="40" t="s">
        <v>107</v>
      </c>
      <c r="B225" s="40" t="s">
        <v>11</v>
      </c>
      <c r="C225" s="40" t="s">
        <v>12</v>
      </c>
      <c r="D225" s="41">
        <v>3177450.0</v>
      </c>
      <c r="E225" s="10" t="s">
        <v>22</v>
      </c>
      <c r="F225" s="40" t="s">
        <v>883</v>
      </c>
      <c r="G225" s="40" t="s">
        <v>884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hidden="1" customHeight="1">
      <c r="A226" s="42" t="s">
        <v>108</v>
      </c>
      <c r="B226" s="42" t="s">
        <v>11</v>
      </c>
      <c r="C226" s="42" t="s">
        <v>12</v>
      </c>
      <c r="D226" s="43">
        <f>+SUM(D220:D225)</f>
        <v>11217510.33</v>
      </c>
      <c r="E226" s="44"/>
      <c r="F226" s="42"/>
      <c r="G226" s="45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ht="14.25" hidden="1" customHeight="1">
      <c r="A227" s="40" t="s">
        <v>109</v>
      </c>
      <c r="B227" s="40" t="s">
        <v>11</v>
      </c>
      <c r="C227" s="40" t="s">
        <v>12</v>
      </c>
      <c r="D227" s="41">
        <v>1564178.0</v>
      </c>
      <c r="E227" s="10" t="s">
        <v>29</v>
      </c>
      <c r="F227" s="40" t="s">
        <v>883</v>
      </c>
      <c r="G227" s="40" t="s">
        <v>884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hidden="1" customHeight="1">
      <c r="A228" s="42" t="s">
        <v>110</v>
      </c>
      <c r="B228" s="42" t="s">
        <v>11</v>
      </c>
      <c r="C228" s="42" t="s">
        <v>12</v>
      </c>
      <c r="D228" s="43">
        <f>+D227</f>
        <v>1564178</v>
      </c>
      <c r="E228" s="44"/>
      <c r="F228" s="42"/>
      <c r="G228" s="45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ht="14.25" hidden="1" customHeight="1">
      <c r="A229" s="40" t="s">
        <v>111</v>
      </c>
      <c r="B229" s="40" t="s">
        <v>11</v>
      </c>
      <c r="C229" s="40" t="s">
        <v>12</v>
      </c>
      <c r="D229" s="41">
        <v>517179.13333333336</v>
      </c>
      <c r="E229" s="10" t="s">
        <v>13</v>
      </c>
      <c r="F229" s="40" t="s">
        <v>883</v>
      </c>
      <c r="G229" s="40" t="s">
        <v>884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hidden="1" customHeight="1">
      <c r="A230" s="40" t="s">
        <v>111</v>
      </c>
      <c r="B230" s="40" t="s">
        <v>11</v>
      </c>
      <c r="C230" s="40" t="s">
        <v>12</v>
      </c>
      <c r="D230" s="41">
        <v>27705.027777777777</v>
      </c>
      <c r="E230" s="10" t="s">
        <v>16</v>
      </c>
      <c r="F230" s="40" t="s">
        <v>883</v>
      </c>
      <c r="G230" s="40" t="s">
        <v>884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hidden="1" customHeight="1">
      <c r="A231" s="40" t="s">
        <v>111</v>
      </c>
      <c r="B231" s="40" t="s">
        <v>11</v>
      </c>
      <c r="C231" s="40" t="s">
        <v>12</v>
      </c>
      <c r="D231" s="41">
        <v>696586.2</v>
      </c>
      <c r="E231" s="10" t="s">
        <v>17</v>
      </c>
      <c r="F231" s="40" t="s">
        <v>883</v>
      </c>
      <c r="G231" s="40" t="s">
        <v>884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hidden="1" customHeight="1">
      <c r="A232" s="40" t="s">
        <v>111</v>
      </c>
      <c r="B232" s="40" t="s">
        <v>11</v>
      </c>
      <c r="C232" s="40" t="s">
        <v>12</v>
      </c>
      <c r="D232" s="41">
        <v>38349.4</v>
      </c>
      <c r="E232" s="10" t="s">
        <v>18</v>
      </c>
      <c r="F232" s="40" t="s">
        <v>883</v>
      </c>
      <c r="G232" s="40" t="s">
        <v>884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hidden="1" customHeight="1">
      <c r="A233" s="40" t="s">
        <v>111</v>
      </c>
      <c r="B233" s="40" t="s">
        <v>11</v>
      </c>
      <c r="C233" s="40" t="s">
        <v>12</v>
      </c>
      <c r="D233" s="41">
        <v>696586.2</v>
      </c>
      <c r="E233" s="10" t="s">
        <v>19</v>
      </c>
      <c r="F233" s="40" t="s">
        <v>883</v>
      </c>
      <c r="G233" s="40" t="s">
        <v>884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hidden="1" customHeight="1">
      <c r="A234" s="42" t="s">
        <v>112</v>
      </c>
      <c r="B234" s="42" t="s">
        <v>11</v>
      </c>
      <c r="C234" s="42" t="s">
        <v>12</v>
      </c>
      <c r="D234" s="43">
        <f>+SUM(D229:D233)</f>
        <v>1976405.961</v>
      </c>
      <c r="E234" s="44"/>
      <c r="F234" s="42"/>
      <c r="G234" s="45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ht="14.25" hidden="1" customHeight="1">
      <c r="A235" s="40" t="s">
        <v>113</v>
      </c>
      <c r="B235" s="40" t="s">
        <v>11</v>
      </c>
      <c r="C235" s="40" t="s">
        <v>12</v>
      </c>
      <c r="D235" s="41">
        <v>491541.39999999997</v>
      </c>
      <c r="E235" s="10" t="s">
        <v>13</v>
      </c>
      <c r="F235" s="40" t="s">
        <v>883</v>
      </c>
      <c r="G235" s="40" t="s">
        <v>884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hidden="1" customHeight="1">
      <c r="A236" s="40" t="s">
        <v>113</v>
      </c>
      <c r="B236" s="40" t="s">
        <v>11</v>
      </c>
      <c r="C236" s="40" t="s">
        <v>12</v>
      </c>
      <c r="D236" s="41">
        <v>637324.7333333333</v>
      </c>
      <c r="E236" s="10" t="s">
        <v>17</v>
      </c>
      <c r="F236" s="40" t="s">
        <v>883</v>
      </c>
      <c r="G236" s="40" t="s">
        <v>884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hidden="1" customHeight="1">
      <c r="A237" s="40" t="s">
        <v>113</v>
      </c>
      <c r="B237" s="40" t="s">
        <v>11</v>
      </c>
      <c r="C237" s="40" t="s">
        <v>12</v>
      </c>
      <c r="D237" s="41">
        <v>35128.13333333333</v>
      </c>
      <c r="E237" s="10" t="s">
        <v>18</v>
      </c>
      <c r="F237" s="40" t="s">
        <v>883</v>
      </c>
      <c r="G237" s="40" t="s">
        <v>884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hidden="1" customHeight="1">
      <c r="A238" s="40" t="s">
        <v>114</v>
      </c>
      <c r="B238" s="40" t="s">
        <v>11</v>
      </c>
      <c r="C238" s="40" t="s">
        <v>12</v>
      </c>
      <c r="D238" s="41">
        <v>637324.7333333333</v>
      </c>
      <c r="E238" s="10" t="s">
        <v>19</v>
      </c>
      <c r="F238" s="40" t="s">
        <v>883</v>
      </c>
      <c r="G238" s="40" t="s">
        <v>884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hidden="1" customHeight="1">
      <c r="A239" s="42" t="s">
        <v>115</v>
      </c>
      <c r="B239" s="42" t="s">
        <v>11</v>
      </c>
      <c r="C239" s="42" t="s">
        <v>12</v>
      </c>
      <c r="D239" s="43">
        <f>+SUM(D235:D238)</f>
        <v>1801319</v>
      </c>
      <c r="E239" s="44"/>
      <c r="F239" s="42"/>
      <c r="G239" s="45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ht="14.25" hidden="1" customHeight="1">
      <c r="A240" s="40" t="s">
        <v>116</v>
      </c>
      <c r="B240" s="40" t="s">
        <v>11</v>
      </c>
      <c r="C240" s="40" t="s">
        <v>12</v>
      </c>
      <c r="D240" s="41">
        <v>2918132.0</v>
      </c>
      <c r="E240" s="10" t="s">
        <v>13</v>
      </c>
      <c r="F240" s="40" t="s">
        <v>883</v>
      </c>
      <c r="G240" s="40" t="s">
        <v>884</v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hidden="1" customHeight="1">
      <c r="A241" s="40" t="s">
        <v>116</v>
      </c>
      <c r="B241" s="40" t="s">
        <v>11</v>
      </c>
      <c r="C241" s="40" t="s">
        <v>12</v>
      </c>
      <c r="D241" s="41">
        <v>3832348.6666666665</v>
      </c>
      <c r="E241" s="10" t="s">
        <v>16</v>
      </c>
      <c r="F241" s="40" t="s">
        <v>883</v>
      </c>
      <c r="G241" s="40" t="s">
        <v>884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hidden="1" customHeight="1">
      <c r="A242" s="40" t="s">
        <v>116</v>
      </c>
      <c r="B242" s="40" t="s">
        <v>11</v>
      </c>
      <c r="C242" s="40" t="s">
        <v>12</v>
      </c>
      <c r="D242" s="41">
        <v>3963078.2666666666</v>
      </c>
      <c r="E242" s="10" t="s">
        <v>17</v>
      </c>
      <c r="F242" s="40" t="s">
        <v>883</v>
      </c>
      <c r="G242" s="40" t="s">
        <v>884</v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hidden="1" customHeight="1">
      <c r="A243" s="40" t="s">
        <v>116</v>
      </c>
      <c r="B243" s="40" t="s">
        <v>11</v>
      </c>
      <c r="C243" s="40" t="s">
        <v>12</v>
      </c>
      <c r="D243" s="41">
        <v>218476.66666666666</v>
      </c>
      <c r="E243" s="10" t="s">
        <v>18</v>
      </c>
      <c r="F243" s="40" t="s">
        <v>883</v>
      </c>
      <c r="G243" s="40" t="s">
        <v>884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hidden="1" customHeight="1">
      <c r="A244" s="40" t="s">
        <v>116</v>
      </c>
      <c r="B244" s="40" t="s">
        <v>11</v>
      </c>
      <c r="C244" s="40" t="s">
        <v>12</v>
      </c>
      <c r="D244" s="41">
        <v>3963078.2666666666</v>
      </c>
      <c r="E244" s="10" t="s">
        <v>19</v>
      </c>
      <c r="F244" s="40" t="s">
        <v>883</v>
      </c>
      <c r="G244" s="40" t="s">
        <v>884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hidden="1" customHeight="1">
      <c r="A245" s="40" t="s">
        <v>116</v>
      </c>
      <c r="B245" s="40" t="s">
        <v>11</v>
      </c>
      <c r="C245" s="40" t="s">
        <v>12</v>
      </c>
      <c r="D245" s="41">
        <v>6252938.0</v>
      </c>
      <c r="E245" s="10" t="s">
        <v>22</v>
      </c>
      <c r="F245" s="40" t="s">
        <v>883</v>
      </c>
      <c r="G245" s="40" t="s">
        <v>884</v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hidden="1" customHeight="1">
      <c r="A246" s="42" t="s">
        <v>117</v>
      </c>
      <c r="B246" s="42" t="s">
        <v>11</v>
      </c>
      <c r="C246" s="42" t="s">
        <v>12</v>
      </c>
      <c r="D246" s="43">
        <f>+SUM(D240:D245)</f>
        <v>21148051.87</v>
      </c>
      <c r="E246" s="44"/>
      <c r="F246" s="42"/>
      <c r="G246" s="45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ht="14.25" hidden="1" customHeight="1">
      <c r="A247" s="40" t="s">
        <v>118</v>
      </c>
      <c r="B247" s="40" t="s">
        <v>11</v>
      </c>
      <c r="C247" s="40" t="s">
        <v>12</v>
      </c>
      <c r="D247" s="41">
        <v>5200869.333333334</v>
      </c>
      <c r="E247" s="10" t="s">
        <v>13</v>
      </c>
      <c r="F247" s="40" t="s">
        <v>883</v>
      </c>
      <c r="G247" s="40" t="s">
        <v>884</v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hidden="1" customHeight="1">
      <c r="A248" s="40" t="s">
        <v>118</v>
      </c>
      <c r="B248" s="40" t="s">
        <v>11</v>
      </c>
      <c r="C248" s="40" t="s">
        <v>12</v>
      </c>
      <c r="D248" s="41">
        <v>1.0614691E7</v>
      </c>
      <c r="E248" s="10" t="s">
        <v>22</v>
      </c>
      <c r="F248" s="40" t="s">
        <v>883</v>
      </c>
      <c r="G248" s="40" t="s">
        <v>884</v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hidden="1" customHeight="1">
      <c r="A249" s="42" t="s">
        <v>119</v>
      </c>
      <c r="B249" s="42" t="s">
        <v>11</v>
      </c>
      <c r="C249" s="42" t="s">
        <v>12</v>
      </c>
      <c r="D249" s="43">
        <f>+SUM(D247:D248)</f>
        <v>15815560.33</v>
      </c>
      <c r="E249" s="44"/>
      <c r="F249" s="42"/>
      <c r="G249" s="45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ht="14.25" hidden="1" customHeight="1">
      <c r="A250" s="40" t="s">
        <v>120</v>
      </c>
      <c r="B250" s="40" t="s">
        <v>11</v>
      </c>
      <c r="C250" s="40" t="s">
        <v>12</v>
      </c>
      <c r="D250" s="41">
        <v>2746800.0</v>
      </c>
      <c r="E250" s="10" t="s">
        <v>13</v>
      </c>
      <c r="F250" s="40" t="s">
        <v>883</v>
      </c>
      <c r="G250" s="40" t="s">
        <v>884</v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hidden="1" customHeight="1">
      <c r="A251" s="40" t="s">
        <v>120</v>
      </c>
      <c r="B251" s="40" t="s">
        <v>11</v>
      </c>
      <c r="C251" s="40" t="s">
        <v>12</v>
      </c>
      <c r="D251" s="41">
        <v>2906666.6666666665</v>
      </c>
      <c r="E251" s="10" t="s">
        <v>17</v>
      </c>
      <c r="F251" s="40" t="s">
        <v>883</v>
      </c>
      <c r="G251" s="40" t="s">
        <v>884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hidden="1" customHeight="1">
      <c r="A252" s="40" t="s">
        <v>120</v>
      </c>
      <c r="B252" s="40" t="s">
        <v>11</v>
      </c>
      <c r="C252" s="40" t="s">
        <v>12</v>
      </c>
      <c r="D252" s="41">
        <v>160266.66666666666</v>
      </c>
      <c r="E252" s="10" t="s">
        <v>18</v>
      </c>
      <c r="F252" s="40" t="s">
        <v>883</v>
      </c>
      <c r="G252" s="40" t="s">
        <v>884</v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hidden="1" customHeight="1">
      <c r="A253" s="40" t="s">
        <v>120</v>
      </c>
      <c r="B253" s="40" t="s">
        <v>11</v>
      </c>
      <c r="C253" s="40" t="s">
        <v>12</v>
      </c>
      <c r="D253" s="41">
        <v>2906666.6666666665</v>
      </c>
      <c r="E253" s="10" t="s">
        <v>19</v>
      </c>
      <c r="F253" s="40" t="s">
        <v>883</v>
      </c>
      <c r="G253" s="40" t="s">
        <v>884</v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hidden="1" customHeight="1">
      <c r="A254" s="40" t="s">
        <v>120</v>
      </c>
      <c r="B254" s="40" t="s">
        <v>11</v>
      </c>
      <c r="C254" s="40" t="s">
        <v>12</v>
      </c>
      <c r="D254" s="41">
        <v>5886000.0</v>
      </c>
      <c r="E254" s="10" t="s">
        <v>22</v>
      </c>
      <c r="F254" s="40" t="s">
        <v>883</v>
      </c>
      <c r="G254" s="40" t="s">
        <v>884</v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hidden="1" customHeight="1">
      <c r="A255" s="42" t="s">
        <v>121</v>
      </c>
      <c r="B255" s="42" t="s">
        <v>11</v>
      </c>
      <c r="C255" s="42" t="s">
        <v>12</v>
      </c>
      <c r="D255" s="43">
        <f>+SUM(D250:D254)</f>
        <v>14606400</v>
      </c>
      <c r="E255" s="44"/>
      <c r="F255" s="42"/>
      <c r="G255" s="45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ht="14.25" hidden="1" customHeight="1">
      <c r="A256" s="40" t="s">
        <v>122</v>
      </c>
      <c r="B256" s="40" t="s">
        <v>11</v>
      </c>
      <c r="C256" s="40" t="s">
        <v>12</v>
      </c>
      <c r="D256" s="41">
        <v>663935.0666666667</v>
      </c>
      <c r="E256" s="10" t="s">
        <v>13</v>
      </c>
      <c r="F256" s="40" t="s">
        <v>883</v>
      </c>
      <c r="G256" s="40" t="s">
        <v>884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hidden="1" customHeight="1">
      <c r="A257" s="40" t="s">
        <v>122</v>
      </c>
      <c r="B257" s="40" t="s">
        <v>11</v>
      </c>
      <c r="C257" s="40" t="s">
        <v>12</v>
      </c>
      <c r="D257" s="41">
        <v>821548.2666666667</v>
      </c>
      <c r="E257" s="10" t="s">
        <v>16</v>
      </c>
      <c r="F257" s="40" t="s">
        <v>883</v>
      </c>
      <c r="G257" s="40" t="s">
        <v>884</v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hidden="1" customHeight="1">
      <c r="A258" s="40" t="s">
        <v>122</v>
      </c>
      <c r="B258" s="40" t="s">
        <v>11</v>
      </c>
      <c r="C258" s="40" t="s">
        <v>12</v>
      </c>
      <c r="D258" s="41">
        <v>786401.8</v>
      </c>
      <c r="E258" s="10" t="s">
        <v>17</v>
      </c>
      <c r="F258" s="40" t="s">
        <v>883</v>
      </c>
      <c r="G258" s="40" t="s">
        <v>884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hidden="1" customHeight="1">
      <c r="A259" s="40" t="s">
        <v>122</v>
      </c>
      <c r="B259" s="40" t="s">
        <v>11</v>
      </c>
      <c r="C259" s="40" t="s">
        <v>12</v>
      </c>
      <c r="D259" s="41">
        <v>43308.066666666666</v>
      </c>
      <c r="E259" s="10" t="s">
        <v>18</v>
      </c>
      <c r="F259" s="40" t="s">
        <v>883</v>
      </c>
      <c r="G259" s="40" t="s">
        <v>884</v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hidden="1" customHeight="1">
      <c r="A260" s="40" t="s">
        <v>122</v>
      </c>
      <c r="B260" s="40" t="s">
        <v>11</v>
      </c>
      <c r="C260" s="40" t="s">
        <v>12</v>
      </c>
      <c r="D260" s="41">
        <v>786401.8</v>
      </c>
      <c r="E260" s="10" t="s">
        <v>19</v>
      </c>
      <c r="F260" s="40" t="s">
        <v>883</v>
      </c>
      <c r="G260" s="40" t="s">
        <v>884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hidden="1" customHeight="1">
      <c r="A261" s="42" t="s">
        <v>123</v>
      </c>
      <c r="B261" s="42" t="s">
        <v>11</v>
      </c>
      <c r="C261" s="42" t="s">
        <v>12</v>
      </c>
      <c r="D261" s="43">
        <f>+SUM(D256:D260)</f>
        <v>3101595</v>
      </c>
      <c r="E261" s="44"/>
      <c r="F261" s="42"/>
      <c r="G261" s="45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ht="14.25" hidden="1" customHeight="1">
      <c r="A262" s="40" t="s">
        <v>124</v>
      </c>
      <c r="B262" s="40" t="s">
        <v>11</v>
      </c>
      <c r="C262" s="40" t="s">
        <v>12</v>
      </c>
      <c r="D262" s="41">
        <v>197879.73333333334</v>
      </c>
      <c r="E262" s="10" t="s">
        <v>13</v>
      </c>
      <c r="F262" s="40" t="s">
        <v>883</v>
      </c>
      <c r="G262" s="40" t="s">
        <v>884</v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hidden="1" customHeight="1">
      <c r="A263" s="40" t="s">
        <v>124</v>
      </c>
      <c r="B263" s="40" t="s">
        <v>11</v>
      </c>
      <c r="C263" s="40" t="s">
        <v>12</v>
      </c>
      <c r="D263" s="41">
        <v>679498.6</v>
      </c>
      <c r="E263" s="10" t="s">
        <v>16</v>
      </c>
      <c r="F263" s="40" t="s">
        <v>883</v>
      </c>
      <c r="G263" s="40" t="s">
        <v>884</v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hidden="1" customHeight="1">
      <c r="A264" s="40" t="s">
        <v>124</v>
      </c>
      <c r="B264" s="40" t="s">
        <v>11</v>
      </c>
      <c r="C264" s="40" t="s">
        <v>12</v>
      </c>
      <c r="D264" s="41">
        <v>708599.2</v>
      </c>
      <c r="E264" s="10" t="s">
        <v>17</v>
      </c>
      <c r="F264" s="40" t="s">
        <v>883</v>
      </c>
      <c r="G264" s="40" t="s">
        <v>884</v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hidden="1" customHeight="1">
      <c r="A265" s="40" t="s">
        <v>124</v>
      </c>
      <c r="B265" s="40" t="s">
        <v>11</v>
      </c>
      <c r="C265" s="40" t="s">
        <v>12</v>
      </c>
      <c r="D265" s="41">
        <v>39006.4</v>
      </c>
      <c r="E265" s="10" t="s">
        <v>18</v>
      </c>
      <c r="F265" s="40" t="s">
        <v>883</v>
      </c>
      <c r="G265" s="40" t="s">
        <v>884</v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hidden="1" customHeight="1">
      <c r="A266" s="40" t="s">
        <v>124</v>
      </c>
      <c r="B266" s="40" t="s">
        <v>11</v>
      </c>
      <c r="C266" s="40" t="s">
        <v>12</v>
      </c>
      <c r="D266" s="41">
        <v>708599.2</v>
      </c>
      <c r="E266" s="10" t="s">
        <v>19</v>
      </c>
      <c r="F266" s="40" t="s">
        <v>883</v>
      </c>
      <c r="G266" s="40" t="s">
        <v>884</v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hidden="1" customHeight="1">
      <c r="A267" s="42" t="s">
        <v>125</v>
      </c>
      <c r="B267" s="42" t="s">
        <v>11</v>
      </c>
      <c r="C267" s="42" t="s">
        <v>12</v>
      </c>
      <c r="D267" s="43">
        <f>+SUM(D262:D266)</f>
        <v>2333583.133</v>
      </c>
      <c r="E267" s="44"/>
      <c r="F267" s="42"/>
      <c r="G267" s="45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ht="14.25" hidden="1" customHeight="1">
      <c r="A268" s="40" t="s">
        <v>126</v>
      </c>
      <c r="B268" s="40" t="s">
        <v>11</v>
      </c>
      <c r="C268" s="40" t="s">
        <v>12</v>
      </c>
      <c r="D268" s="41">
        <v>565398.8666666667</v>
      </c>
      <c r="E268" s="10" t="s">
        <v>13</v>
      </c>
      <c r="F268" s="40" t="s">
        <v>883</v>
      </c>
      <c r="G268" s="40" t="s">
        <v>884</v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hidden="1" customHeight="1">
      <c r="A269" s="40" t="s">
        <v>126</v>
      </c>
      <c r="B269" s="40" t="s">
        <v>11</v>
      </c>
      <c r="C269" s="40" t="s">
        <v>12</v>
      </c>
      <c r="D269" s="41">
        <v>460509.5333333333</v>
      </c>
      <c r="E269" s="10" t="s">
        <v>16</v>
      </c>
      <c r="F269" s="40" t="s">
        <v>883</v>
      </c>
      <c r="G269" s="40" t="s">
        <v>884</v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hidden="1" customHeight="1">
      <c r="A270" s="40" t="s">
        <v>126</v>
      </c>
      <c r="B270" s="40" t="s">
        <v>11</v>
      </c>
      <c r="C270" s="40" t="s">
        <v>12</v>
      </c>
      <c r="D270" s="41">
        <v>698016.2</v>
      </c>
      <c r="E270" s="10" t="s">
        <v>17</v>
      </c>
      <c r="F270" s="40" t="s">
        <v>883</v>
      </c>
      <c r="G270" s="40" t="s">
        <v>884</v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hidden="1" customHeight="1">
      <c r="A271" s="40" t="s">
        <v>126</v>
      </c>
      <c r="B271" s="40" t="s">
        <v>11</v>
      </c>
      <c r="C271" s="40" t="s">
        <v>12</v>
      </c>
      <c r="D271" s="41">
        <v>38427.933333333334</v>
      </c>
      <c r="E271" s="10" t="s">
        <v>18</v>
      </c>
      <c r="F271" s="40" t="s">
        <v>883</v>
      </c>
      <c r="G271" s="40" t="s">
        <v>884</v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hidden="1" customHeight="1">
      <c r="A272" s="40" t="s">
        <v>126</v>
      </c>
      <c r="B272" s="40" t="s">
        <v>11</v>
      </c>
      <c r="C272" s="40" t="s">
        <v>12</v>
      </c>
      <c r="D272" s="41">
        <v>698016.2</v>
      </c>
      <c r="E272" s="10" t="s">
        <v>19</v>
      </c>
      <c r="F272" s="40" t="s">
        <v>883</v>
      </c>
      <c r="G272" s="40" t="s">
        <v>884</v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hidden="1" customHeight="1">
      <c r="A273" s="42" t="s">
        <v>127</v>
      </c>
      <c r="B273" s="42" t="s">
        <v>11</v>
      </c>
      <c r="C273" s="42" t="s">
        <v>12</v>
      </c>
      <c r="D273" s="43">
        <f>+SUM(D268:D272)</f>
        <v>2460368.733</v>
      </c>
      <c r="E273" s="44"/>
      <c r="F273" s="42"/>
      <c r="G273" s="45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ht="14.25" hidden="1" customHeight="1">
      <c r="A274" s="40" t="s">
        <v>128</v>
      </c>
      <c r="B274" s="40" t="s">
        <v>11</v>
      </c>
      <c r="C274" s="40" t="s">
        <v>12</v>
      </c>
      <c r="D274" s="41">
        <v>465701.13333333336</v>
      </c>
      <c r="E274" s="10" t="s">
        <v>13</v>
      </c>
      <c r="F274" s="40" t="s">
        <v>883</v>
      </c>
      <c r="G274" s="40" t="s">
        <v>884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hidden="1" customHeight="1">
      <c r="A275" s="40" t="s">
        <v>128</v>
      </c>
      <c r="B275" s="40" t="s">
        <v>11</v>
      </c>
      <c r="C275" s="40" t="s">
        <v>12</v>
      </c>
      <c r="D275" s="41">
        <v>132426.86666666667</v>
      </c>
      <c r="E275" s="10" t="s">
        <v>16</v>
      </c>
      <c r="F275" s="40" t="s">
        <v>883</v>
      </c>
      <c r="G275" s="40" t="s">
        <v>884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hidden="1" customHeight="1">
      <c r="A276" s="40" t="s">
        <v>128</v>
      </c>
      <c r="B276" s="40" t="s">
        <v>11</v>
      </c>
      <c r="C276" s="40" t="s">
        <v>12</v>
      </c>
      <c r="D276" s="41">
        <v>802732.8</v>
      </c>
      <c r="E276" s="10" t="s">
        <v>17</v>
      </c>
      <c r="F276" s="40" t="s">
        <v>883</v>
      </c>
      <c r="G276" s="40" t="s">
        <v>884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hidden="1" customHeight="1">
      <c r="A277" s="40" t="s">
        <v>128</v>
      </c>
      <c r="B277" s="40" t="s">
        <v>11</v>
      </c>
      <c r="C277" s="40" t="s">
        <v>12</v>
      </c>
      <c r="D277" s="41">
        <v>44200.6</v>
      </c>
      <c r="E277" s="10" t="s">
        <v>18</v>
      </c>
      <c r="F277" s="40" t="s">
        <v>883</v>
      </c>
      <c r="G277" s="40" t="s">
        <v>884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hidden="1" customHeight="1">
      <c r="A278" s="40" t="s">
        <v>128</v>
      </c>
      <c r="B278" s="40" t="s">
        <v>11</v>
      </c>
      <c r="C278" s="40" t="s">
        <v>12</v>
      </c>
      <c r="D278" s="41">
        <v>802732.8</v>
      </c>
      <c r="E278" s="10" t="s">
        <v>19</v>
      </c>
      <c r="F278" s="40" t="s">
        <v>883</v>
      </c>
      <c r="G278" s="40" t="s">
        <v>884</v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hidden="1" customHeight="1">
      <c r="A279" s="42" t="s">
        <v>129</v>
      </c>
      <c r="B279" s="42" t="s">
        <v>11</v>
      </c>
      <c r="C279" s="42" t="s">
        <v>12</v>
      </c>
      <c r="D279" s="43">
        <f>+SUM(D274:D278)</f>
        <v>2247794.2</v>
      </c>
      <c r="E279" s="44"/>
      <c r="F279" s="42"/>
      <c r="G279" s="45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ht="14.25" customHeight="1">
      <c r="A280" s="48" t="s">
        <v>894</v>
      </c>
      <c r="B280" s="48" t="s">
        <v>886</v>
      </c>
      <c r="C280" s="48" t="s">
        <v>887</v>
      </c>
      <c r="D280" s="49">
        <v>924514.0</v>
      </c>
      <c r="E280" s="50">
        <v>1.2939757E7</v>
      </c>
      <c r="F280" s="48" t="s">
        <v>888</v>
      </c>
      <c r="G280" s="48" t="s">
        <v>895</v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48" t="s">
        <v>894</v>
      </c>
      <c r="B281" s="48" t="s">
        <v>886</v>
      </c>
      <c r="C281" s="48" t="s">
        <v>887</v>
      </c>
      <c r="D281" s="49">
        <v>474500.0</v>
      </c>
      <c r="E281" s="50">
        <v>1.2941113E7</v>
      </c>
      <c r="F281" s="48" t="s">
        <v>888</v>
      </c>
      <c r="G281" s="48" t="s">
        <v>895</v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hidden="1" customHeight="1">
      <c r="A282" s="51" t="s">
        <v>896</v>
      </c>
      <c r="B282" s="51" t="s">
        <v>886</v>
      </c>
      <c r="C282" s="51" t="s">
        <v>891</v>
      </c>
      <c r="D282" s="47">
        <f>+SUM(D280:D281)</f>
        <v>1399014</v>
      </c>
      <c r="E282" s="52"/>
      <c r="F282" s="51"/>
      <c r="G282" s="45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ht="14.25" hidden="1" customHeight="1">
      <c r="A283" s="40" t="s">
        <v>130</v>
      </c>
      <c r="B283" s="40" t="s">
        <v>11</v>
      </c>
      <c r="C283" s="40" t="s">
        <v>12</v>
      </c>
      <c r="D283" s="41">
        <v>362196.8</v>
      </c>
      <c r="E283" s="10" t="s">
        <v>13</v>
      </c>
      <c r="F283" s="40" t="s">
        <v>883</v>
      </c>
      <c r="G283" s="40" t="s">
        <v>884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hidden="1" customHeight="1">
      <c r="A284" s="40" t="s">
        <v>130</v>
      </c>
      <c r="B284" s="40" t="s">
        <v>11</v>
      </c>
      <c r="C284" s="40" t="s">
        <v>12</v>
      </c>
      <c r="D284" s="41">
        <v>437972.8</v>
      </c>
      <c r="E284" s="10" t="s">
        <v>16</v>
      </c>
      <c r="F284" s="40" t="s">
        <v>883</v>
      </c>
      <c r="G284" s="40" t="s">
        <v>884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hidden="1" customHeight="1">
      <c r="A285" s="40" t="s">
        <v>130</v>
      </c>
      <c r="B285" s="40" t="s">
        <v>11</v>
      </c>
      <c r="C285" s="40" t="s">
        <v>12</v>
      </c>
      <c r="D285" s="41">
        <v>705739.2</v>
      </c>
      <c r="E285" s="10" t="s">
        <v>17</v>
      </c>
      <c r="F285" s="40" t="s">
        <v>883</v>
      </c>
      <c r="G285" s="40" t="s">
        <v>884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hidden="1" customHeight="1">
      <c r="A286" s="40" t="s">
        <v>130</v>
      </c>
      <c r="B286" s="40" t="s">
        <v>11</v>
      </c>
      <c r="C286" s="40" t="s">
        <v>12</v>
      </c>
      <c r="D286" s="41">
        <v>38850.333333333336</v>
      </c>
      <c r="E286" s="10" t="s">
        <v>18</v>
      </c>
      <c r="F286" s="40" t="s">
        <v>883</v>
      </c>
      <c r="G286" s="40" t="s">
        <v>884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hidden="1" customHeight="1">
      <c r="A287" s="40" t="s">
        <v>130</v>
      </c>
      <c r="B287" s="40" t="s">
        <v>11</v>
      </c>
      <c r="C287" s="40" t="s">
        <v>12</v>
      </c>
      <c r="D287" s="41">
        <v>705739.2</v>
      </c>
      <c r="E287" s="10" t="s">
        <v>19</v>
      </c>
      <c r="F287" s="40" t="s">
        <v>883</v>
      </c>
      <c r="G287" s="40" t="s">
        <v>884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hidden="1" customHeight="1">
      <c r="A288" s="42" t="s">
        <v>131</v>
      </c>
      <c r="B288" s="42" t="s">
        <v>11</v>
      </c>
      <c r="C288" s="42" t="s">
        <v>12</v>
      </c>
      <c r="D288" s="43">
        <f>+SUM(D283:D287)</f>
        <v>2250498.333</v>
      </c>
      <c r="E288" s="44"/>
      <c r="F288" s="42"/>
      <c r="G288" s="45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ht="14.25" hidden="1" customHeight="1">
      <c r="A289" s="40" t="s">
        <v>132</v>
      </c>
      <c r="B289" s="40" t="s">
        <v>11</v>
      </c>
      <c r="C289" s="40" t="s">
        <v>12</v>
      </c>
      <c r="D289" s="41">
        <v>588219.7999999999</v>
      </c>
      <c r="E289" s="10" t="s">
        <v>13</v>
      </c>
      <c r="F289" s="40" t="s">
        <v>883</v>
      </c>
      <c r="G289" s="40" t="s">
        <v>884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hidden="1" customHeight="1">
      <c r="A290" s="40" t="s">
        <v>132</v>
      </c>
      <c r="B290" s="40" t="s">
        <v>11</v>
      </c>
      <c r="C290" s="40" t="s">
        <v>12</v>
      </c>
      <c r="D290" s="41">
        <v>470730.0</v>
      </c>
      <c r="E290" s="10" t="s">
        <v>16</v>
      </c>
      <c r="F290" s="40" t="s">
        <v>883</v>
      </c>
      <c r="G290" s="40" t="s">
        <v>884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hidden="1" customHeight="1">
      <c r="A291" s="40" t="s">
        <v>132</v>
      </c>
      <c r="B291" s="40" t="s">
        <v>11</v>
      </c>
      <c r="C291" s="40" t="s">
        <v>12</v>
      </c>
      <c r="D291" s="41">
        <v>790226.8</v>
      </c>
      <c r="E291" s="10" t="s">
        <v>17</v>
      </c>
      <c r="F291" s="40" t="s">
        <v>883</v>
      </c>
      <c r="G291" s="40" t="s">
        <v>884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hidden="1" customHeight="1">
      <c r="A292" s="40" t="s">
        <v>132</v>
      </c>
      <c r="B292" s="40" t="s">
        <v>11</v>
      </c>
      <c r="C292" s="40" t="s">
        <v>12</v>
      </c>
      <c r="D292" s="41">
        <v>43517.26666666666</v>
      </c>
      <c r="E292" s="10" t="s">
        <v>18</v>
      </c>
      <c r="F292" s="40" t="s">
        <v>883</v>
      </c>
      <c r="G292" s="40" t="s">
        <v>884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hidden="1" customHeight="1">
      <c r="A293" s="40" t="s">
        <v>132</v>
      </c>
      <c r="B293" s="40" t="s">
        <v>11</v>
      </c>
      <c r="C293" s="40" t="s">
        <v>12</v>
      </c>
      <c r="D293" s="41">
        <v>790226.8</v>
      </c>
      <c r="E293" s="10" t="s">
        <v>19</v>
      </c>
      <c r="F293" s="40" t="s">
        <v>883</v>
      </c>
      <c r="G293" s="40" t="s">
        <v>884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hidden="1" customHeight="1">
      <c r="A294" s="42" t="s">
        <v>133</v>
      </c>
      <c r="B294" s="42" t="s">
        <v>11</v>
      </c>
      <c r="C294" s="42" t="s">
        <v>12</v>
      </c>
      <c r="D294" s="43">
        <f>+SUM(D289:D293)</f>
        <v>2682920.667</v>
      </c>
      <c r="E294" s="44"/>
      <c r="F294" s="42"/>
      <c r="G294" s="45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ht="14.25" hidden="1" customHeight="1">
      <c r="A295" s="40" t="s">
        <v>134</v>
      </c>
      <c r="B295" s="40" t="s">
        <v>11</v>
      </c>
      <c r="C295" s="40" t="s">
        <v>12</v>
      </c>
      <c r="D295" s="41">
        <v>589995.4666666667</v>
      </c>
      <c r="E295" s="10" t="s">
        <v>13</v>
      </c>
      <c r="F295" s="40" t="s">
        <v>883</v>
      </c>
      <c r="G295" s="40" t="s">
        <v>884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hidden="1" customHeight="1">
      <c r="A296" s="40" t="s">
        <v>134</v>
      </c>
      <c r="B296" s="40" t="s">
        <v>11</v>
      </c>
      <c r="C296" s="40" t="s">
        <v>12</v>
      </c>
      <c r="D296" s="41">
        <v>745472.5333333333</v>
      </c>
      <c r="E296" s="10" t="s">
        <v>16</v>
      </c>
      <c r="F296" s="40" t="s">
        <v>883</v>
      </c>
      <c r="G296" s="40" t="s">
        <v>884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hidden="1" customHeight="1">
      <c r="A297" s="40" t="s">
        <v>134</v>
      </c>
      <c r="B297" s="40" t="s">
        <v>11</v>
      </c>
      <c r="C297" s="40" t="s">
        <v>12</v>
      </c>
      <c r="D297" s="41">
        <v>642714.0666666667</v>
      </c>
      <c r="E297" s="10" t="s">
        <v>17</v>
      </c>
      <c r="F297" s="40" t="s">
        <v>883</v>
      </c>
      <c r="G297" s="40" t="s">
        <v>884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hidden="1" customHeight="1">
      <c r="A298" s="40" t="s">
        <v>134</v>
      </c>
      <c r="B298" s="40" t="s">
        <v>11</v>
      </c>
      <c r="C298" s="40" t="s">
        <v>12</v>
      </c>
      <c r="D298" s="41">
        <v>35415.53333333333</v>
      </c>
      <c r="E298" s="10" t="s">
        <v>18</v>
      </c>
      <c r="F298" s="40" t="s">
        <v>883</v>
      </c>
      <c r="G298" s="40" t="s">
        <v>884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hidden="1" customHeight="1">
      <c r="A299" s="40" t="s">
        <v>134</v>
      </c>
      <c r="B299" s="40" t="s">
        <v>11</v>
      </c>
      <c r="C299" s="40" t="s">
        <v>12</v>
      </c>
      <c r="D299" s="41">
        <v>642714.0666666667</v>
      </c>
      <c r="E299" s="10" t="s">
        <v>19</v>
      </c>
      <c r="F299" s="40" t="s">
        <v>883</v>
      </c>
      <c r="G299" s="40" t="s">
        <v>884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hidden="1" customHeight="1">
      <c r="A300" s="42" t="s">
        <v>135</v>
      </c>
      <c r="B300" s="42" t="s">
        <v>11</v>
      </c>
      <c r="C300" s="42" t="s">
        <v>12</v>
      </c>
      <c r="D300" s="43">
        <f>+SUM(D295:D299)</f>
        <v>2656311.667</v>
      </c>
      <c r="E300" s="44"/>
      <c r="F300" s="42"/>
      <c r="G300" s="45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ht="14.25" hidden="1" customHeight="1">
      <c r="A301" s="40" t="s">
        <v>136</v>
      </c>
      <c r="B301" s="40" t="s">
        <v>11</v>
      </c>
      <c r="C301" s="40" t="s">
        <v>12</v>
      </c>
      <c r="D301" s="41">
        <v>6139959.933333334</v>
      </c>
      <c r="E301" s="10" t="s">
        <v>13</v>
      </c>
      <c r="F301" s="40" t="s">
        <v>883</v>
      </c>
      <c r="G301" s="40" t="s">
        <v>884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hidden="1" customHeight="1">
      <c r="A302" s="40" t="s">
        <v>136</v>
      </c>
      <c r="B302" s="40" t="s">
        <v>11</v>
      </c>
      <c r="C302" s="40" t="s">
        <v>12</v>
      </c>
      <c r="D302" s="41">
        <v>1.6707157933333334E7</v>
      </c>
      <c r="E302" s="10" t="s">
        <v>16</v>
      </c>
      <c r="F302" s="40" t="s">
        <v>883</v>
      </c>
      <c r="G302" s="40" t="s">
        <v>884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hidden="1" customHeight="1">
      <c r="A303" s="40" t="s">
        <v>136</v>
      </c>
      <c r="B303" s="40" t="s">
        <v>11</v>
      </c>
      <c r="C303" s="40" t="s">
        <v>12</v>
      </c>
      <c r="D303" s="41">
        <v>1.1857057E7</v>
      </c>
      <c r="E303" s="10" t="s">
        <v>22</v>
      </c>
      <c r="F303" s="40" t="s">
        <v>883</v>
      </c>
      <c r="G303" s="40" t="s">
        <v>884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hidden="1" customHeight="1">
      <c r="A304" s="42" t="s">
        <v>137</v>
      </c>
      <c r="B304" s="42" t="s">
        <v>11</v>
      </c>
      <c r="C304" s="42" t="s">
        <v>12</v>
      </c>
      <c r="D304" s="43">
        <f>+SUM(D301:D303)</f>
        <v>34704174.87</v>
      </c>
      <c r="E304" s="44"/>
      <c r="F304" s="42"/>
      <c r="G304" s="45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ht="14.25" hidden="1" customHeight="1">
      <c r="A305" s="40" t="s">
        <v>138</v>
      </c>
      <c r="B305" s="40" t="s">
        <v>11</v>
      </c>
      <c r="C305" s="40" t="s">
        <v>12</v>
      </c>
      <c r="D305" s="41">
        <v>2333880.0</v>
      </c>
      <c r="E305" s="10" t="s">
        <v>29</v>
      </c>
      <c r="F305" s="40" t="s">
        <v>883</v>
      </c>
      <c r="G305" s="40" t="s">
        <v>884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hidden="1" customHeight="1">
      <c r="A306" s="42" t="s">
        <v>139</v>
      </c>
      <c r="B306" s="42" t="s">
        <v>11</v>
      </c>
      <c r="C306" s="42" t="s">
        <v>12</v>
      </c>
      <c r="D306" s="43">
        <f>+D305</f>
        <v>2333880</v>
      </c>
      <c r="E306" s="44"/>
      <c r="F306" s="42"/>
      <c r="G306" s="45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ht="14.25" hidden="1" customHeight="1">
      <c r="A307" s="40" t="s">
        <v>140</v>
      </c>
      <c r="B307" s="40" t="s">
        <v>11</v>
      </c>
      <c r="C307" s="40" t="s">
        <v>12</v>
      </c>
      <c r="D307" s="41">
        <v>629768.0666666667</v>
      </c>
      <c r="E307" s="10" t="s">
        <v>13</v>
      </c>
      <c r="F307" s="40" t="s">
        <v>883</v>
      </c>
      <c r="G307" s="40" t="s">
        <v>884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hidden="1" customHeight="1">
      <c r="A308" s="40" t="s">
        <v>140</v>
      </c>
      <c r="B308" s="40" t="s">
        <v>11</v>
      </c>
      <c r="C308" s="40" t="s">
        <v>12</v>
      </c>
      <c r="D308" s="41">
        <v>637023.6666666666</v>
      </c>
      <c r="E308" s="10" t="s">
        <v>16</v>
      </c>
      <c r="F308" s="40" t="s">
        <v>883</v>
      </c>
      <c r="G308" s="40" t="s">
        <v>884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hidden="1" customHeight="1">
      <c r="A309" s="40" t="s">
        <v>140</v>
      </c>
      <c r="B309" s="40" t="s">
        <v>11</v>
      </c>
      <c r="C309" s="40" t="s">
        <v>12</v>
      </c>
      <c r="D309" s="41">
        <v>956105.6</v>
      </c>
      <c r="E309" s="10" t="s">
        <v>17</v>
      </c>
      <c r="F309" s="40" t="s">
        <v>883</v>
      </c>
      <c r="G309" s="40" t="s">
        <v>884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hidden="1" customHeight="1">
      <c r="A310" s="40" t="s">
        <v>140</v>
      </c>
      <c r="B310" s="40" t="s">
        <v>11</v>
      </c>
      <c r="C310" s="40" t="s">
        <v>12</v>
      </c>
      <c r="D310" s="41">
        <v>52662.333333333336</v>
      </c>
      <c r="E310" s="10" t="s">
        <v>18</v>
      </c>
      <c r="F310" s="40" t="s">
        <v>883</v>
      </c>
      <c r="G310" s="40" t="s">
        <v>884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hidden="1" customHeight="1">
      <c r="A311" s="40" t="s">
        <v>140</v>
      </c>
      <c r="B311" s="40" t="s">
        <v>11</v>
      </c>
      <c r="C311" s="40" t="s">
        <v>12</v>
      </c>
      <c r="D311" s="41">
        <v>956105.6</v>
      </c>
      <c r="E311" s="10" t="s">
        <v>19</v>
      </c>
      <c r="F311" s="40" t="s">
        <v>883</v>
      </c>
      <c r="G311" s="40" t="s">
        <v>884</v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hidden="1" customHeight="1">
      <c r="A312" s="40" t="s">
        <v>140</v>
      </c>
      <c r="B312" s="40" t="s">
        <v>11</v>
      </c>
      <c r="C312" s="40" t="s">
        <v>12</v>
      </c>
      <c r="D312" s="41">
        <v>793312.0</v>
      </c>
      <c r="E312" s="10" t="s">
        <v>22</v>
      </c>
      <c r="F312" s="40" t="s">
        <v>883</v>
      </c>
      <c r="G312" s="40" t="s">
        <v>884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hidden="1" customHeight="1">
      <c r="A313" s="42" t="s">
        <v>141</v>
      </c>
      <c r="B313" s="42" t="s">
        <v>11</v>
      </c>
      <c r="C313" s="42" t="s">
        <v>12</v>
      </c>
      <c r="D313" s="43">
        <f>+SUM(D307:D312)</f>
        <v>4024977.267</v>
      </c>
      <c r="E313" s="44"/>
      <c r="F313" s="42"/>
      <c r="G313" s="45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ht="14.25" hidden="1" customHeight="1">
      <c r="A314" s="40" t="s">
        <v>142</v>
      </c>
      <c r="B314" s="40" t="s">
        <v>11</v>
      </c>
      <c r="C314" s="40" t="s">
        <v>12</v>
      </c>
      <c r="D314" s="41">
        <v>559252.8666666667</v>
      </c>
      <c r="E314" s="10" t="s">
        <v>13</v>
      </c>
      <c r="F314" s="40" t="s">
        <v>883</v>
      </c>
      <c r="G314" s="40" t="s">
        <v>884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hidden="1" customHeight="1">
      <c r="A315" s="40" t="s">
        <v>142</v>
      </c>
      <c r="B315" s="40" t="s">
        <v>11</v>
      </c>
      <c r="C315" s="40" t="s">
        <v>12</v>
      </c>
      <c r="D315" s="41">
        <v>91791.66666666667</v>
      </c>
      <c r="E315" s="10" t="s">
        <v>16</v>
      </c>
      <c r="F315" s="40" t="s">
        <v>883</v>
      </c>
      <c r="G315" s="40" t="s">
        <v>884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hidden="1" customHeight="1">
      <c r="A316" s="40" t="s">
        <v>142</v>
      </c>
      <c r="B316" s="40" t="s">
        <v>11</v>
      </c>
      <c r="C316" s="40" t="s">
        <v>12</v>
      </c>
      <c r="D316" s="41">
        <v>665582.2</v>
      </c>
      <c r="E316" s="10" t="s">
        <v>17</v>
      </c>
      <c r="F316" s="40" t="s">
        <v>883</v>
      </c>
      <c r="G316" s="40" t="s">
        <v>884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hidden="1" customHeight="1">
      <c r="A317" s="40" t="s">
        <v>142</v>
      </c>
      <c r="B317" s="40" t="s">
        <v>11</v>
      </c>
      <c r="C317" s="40" t="s">
        <v>12</v>
      </c>
      <c r="D317" s="41">
        <v>36654.73333333334</v>
      </c>
      <c r="E317" s="10" t="s">
        <v>18</v>
      </c>
      <c r="F317" s="40" t="s">
        <v>883</v>
      </c>
      <c r="G317" s="40" t="s">
        <v>884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hidden="1" customHeight="1">
      <c r="A318" s="40" t="s">
        <v>142</v>
      </c>
      <c r="B318" s="40" t="s">
        <v>11</v>
      </c>
      <c r="C318" s="40" t="s">
        <v>12</v>
      </c>
      <c r="D318" s="41">
        <v>665582.2</v>
      </c>
      <c r="E318" s="10" t="s">
        <v>19</v>
      </c>
      <c r="F318" s="40" t="s">
        <v>883</v>
      </c>
      <c r="G318" s="40" t="s">
        <v>884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hidden="1" customHeight="1">
      <c r="A319" s="42" t="s">
        <v>143</v>
      </c>
      <c r="B319" s="42" t="s">
        <v>11</v>
      </c>
      <c r="C319" s="42" t="s">
        <v>12</v>
      </c>
      <c r="D319" s="43">
        <f>+SUM(D314:D318)</f>
        <v>2018863.667</v>
      </c>
      <c r="E319" s="44"/>
      <c r="F319" s="42"/>
      <c r="G319" s="45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ht="14.25" hidden="1" customHeight="1">
      <c r="A320" s="40" t="s">
        <v>144</v>
      </c>
      <c r="B320" s="40" t="s">
        <v>11</v>
      </c>
      <c r="C320" s="40" t="s">
        <v>12</v>
      </c>
      <c r="D320" s="41">
        <v>349036.8</v>
      </c>
      <c r="E320" s="10" t="s">
        <v>13</v>
      </c>
      <c r="F320" s="40" t="s">
        <v>883</v>
      </c>
      <c r="G320" s="40" t="s">
        <v>884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hidden="1" customHeight="1">
      <c r="A321" s="40" t="s">
        <v>144</v>
      </c>
      <c r="B321" s="40" t="s">
        <v>11</v>
      </c>
      <c r="C321" s="40" t="s">
        <v>12</v>
      </c>
      <c r="D321" s="41">
        <v>498921.4666666667</v>
      </c>
      <c r="E321" s="10" t="s">
        <v>16</v>
      </c>
      <c r="F321" s="40" t="s">
        <v>883</v>
      </c>
      <c r="G321" s="40" t="s">
        <v>884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hidden="1" customHeight="1">
      <c r="A322" s="40" t="s">
        <v>144</v>
      </c>
      <c r="B322" s="40" t="s">
        <v>11</v>
      </c>
      <c r="C322" s="40" t="s">
        <v>12</v>
      </c>
      <c r="D322" s="41">
        <v>755968.8</v>
      </c>
      <c r="E322" s="10" t="s">
        <v>17</v>
      </c>
      <c r="F322" s="40" t="s">
        <v>883</v>
      </c>
      <c r="G322" s="40" t="s">
        <v>884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hidden="1" customHeight="1">
      <c r="A323" s="40" t="s">
        <v>144</v>
      </c>
      <c r="B323" s="40" t="s">
        <v>11</v>
      </c>
      <c r="C323" s="40" t="s">
        <v>12</v>
      </c>
      <c r="D323" s="41">
        <v>41644.2</v>
      </c>
      <c r="E323" s="10" t="s">
        <v>18</v>
      </c>
      <c r="F323" s="40" t="s">
        <v>883</v>
      </c>
      <c r="G323" s="40" t="s">
        <v>884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hidden="1" customHeight="1">
      <c r="A324" s="40" t="s">
        <v>144</v>
      </c>
      <c r="B324" s="40" t="s">
        <v>11</v>
      </c>
      <c r="C324" s="40" t="s">
        <v>12</v>
      </c>
      <c r="D324" s="41">
        <v>755968.8</v>
      </c>
      <c r="E324" s="10" t="s">
        <v>19</v>
      </c>
      <c r="F324" s="40" t="s">
        <v>883</v>
      </c>
      <c r="G324" s="40" t="s">
        <v>884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hidden="1" customHeight="1">
      <c r="A325" s="42" t="s">
        <v>145</v>
      </c>
      <c r="B325" s="42" t="s">
        <v>11</v>
      </c>
      <c r="C325" s="42" t="s">
        <v>12</v>
      </c>
      <c r="D325" s="43">
        <f>+SUM(D320:D324)</f>
        <v>2401540.067</v>
      </c>
      <c r="E325" s="44"/>
      <c r="F325" s="42"/>
      <c r="G325" s="45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ht="14.25" hidden="1" customHeight="1">
      <c r="A326" s="40" t="s">
        <v>146</v>
      </c>
      <c r="B326" s="40" t="s">
        <v>11</v>
      </c>
      <c r="C326" s="40" t="s">
        <v>12</v>
      </c>
      <c r="D326" s="41">
        <v>535542.0</v>
      </c>
      <c r="E326" s="10" t="s">
        <v>13</v>
      </c>
      <c r="F326" s="40" t="s">
        <v>883</v>
      </c>
      <c r="G326" s="40" t="s">
        <v>884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hidden="1" customHeight="1">
      <c r="A327" s="40" t="s">
        <v>146</v>
      </c>
      <c r="B327" s="40" t="s">
        <v>11</v>
      </c>
      <c r="C327" s="40" t="s">
        <v>12</v>
      </c>
      <c r="D327" s="41">
        <v>4587.600000000006</v>
      </c>
      <c r="E327" s="10" t="s">
        <v>16</v>
      </c>
      <c r="F327" s="40" t="s">
        <v>883</v>
      </c>
      <c r="G327" s="40" t="s">
        <v>884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hidden="1" customHeight="1">
      <c r="A328" s="40" t="s">
        <v>146</v>
      </c>
      <c r="B328" s="40" t="s">
        <v>11</v>
      </c>
      <c r="C328" s="40" t="s">
        <v>12</v>
      </c>
      <c r="D328" s="41">
        <v>686547.2</v>
      </c>
      <c r="E328" s="10" t="s">
        <v>17</v>
      </c>
      <c r="F328" s="40" t="s">
        <v>883</v>
      </c>
      <c r="G328" s="40" t="s">
        <v>884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hidden="1" customHeight="1">
      <c r="A329" s="40" t="s">
        <v>146</v>
      </c>
      <c r="B329" s="40" t="s">
        <v>11</v>
      </c>
      <c r="C329" s="40" t="s">
        <v>12</v>
      </c>
      <c r="D329" s="41">
        <v>37800.73333333334</v>
      </c>
      <c r="E329" s="10" t="s">
        <v>18</v>
      </c>
      <c r="F329" s="40" t="s">
        <v>883</v>
      </c>
      <c r="G329" s="40" t="s">
        <v>884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hidden="1" customHeight="1">
      <c r="A330" s="40" t="s">
        <v>146</v>
      </c>
      <c r="B330" s="40" t="s">
        <v>11</v>
      </c>
      <c r="C330" s="40" t="s">
        <v>12</v>
      </c>
      <c r="D330" s="41">
        <v>686547.2</v>
      </c>
      <c r="E330" s="10" t="s">
        <v>19</v>
      </c>
      <c r="F330" s="40" t="s">
        <v>883</v>
      </c>
      <c r="G330" s="40" t="s">
        <v>884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hidden="1" customHeight="1">
      <c r="A331" s="42" t="s">
        <v>147</v>
      </c>
      <c r="B331" s="42" t="s">
        <v>11</v>
      </c>
      <c r="C331" s="42" t="s">
        <v>12</v>
      </c>
      <c r="D331" s="43">
        <f>+SUM(D326:D330)</f>
        <v>1951024.733</v>
      </c>
      <c r="E331" s="44"/>
      <c r="F331" s="42"/>
      <c r="G331" s="45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ht="14.25" hidden="1" customHeight="1">
      <c r="A332" s="40" t="s">
        <v>148</v>
      </c>
      <c r="B332" s="40" t="s">
        <v>11</v>
      </c>
      <c r="C332" s="40" t="s">
        <v>12</v>
      </c>
      <c r="D332" s="41">
        <v>7086827.0</v>
      </c>
      <c r="E332" s="10" t="s">
        <v>29</v>
      </c>
      <c r="F332" s="40" t="s">
        <v>883</v>
      </c>
      <c r="G332" s="40" t="s">
        <v>884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hidden="1" customHeight="1">
      <c r="A333" s="42" t="s">
        <v>149</v>
      </c>
      <c r="B333" s="42" t="s">
        <v>11</v>
      </c>
      <c r="C333" s="42" t="s">
        <v>12</v>
      </c>
      <c r="D333" s="43">
        <f>+D332</f>
        <v>7086827</v>
      </c>
      <c r="E333" s="44"/>
      <c r="F333" s="42"/>
      <c r="G333" s="45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ht="14.25" hidden="1" customHeight="1">
      <c r="A334" s="40" t="s">
        <v>150</v>
      </c>
      <c r="B334" s="40" t="s">
        <v>11</v>
      </c>
      <c r="C334" s="40" t="s">
        <v>12</v>
      </c>
      <c r="D334" s="41">
        <v>1973347.0</v>
      </c>
      <c r="E334" s="10" t="s">
        <v>29</v>
      </c>
      <c r="F334" s="40" t="s">
        <v>883</v>
      </c>
      <c r="G334" s="40" t="s">
        <v>884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hidden="1" customHeight="1">
      <c r="A335" s="42" t="s">
        <v>151</v>
      </c>
      <c r="B335" s="42" t="s">
        <v>11</v>
      </c>
      <c r="C335" s="42" t="s">
        <v>12</v>
      </c>
      <c r="D335" s="43">
        <f>+D334</f>
        <v>1973347</v>
      </c>
      <c r="E335" s="44"/>
      <c r="F335" s="42"/>
      <c r="G335" s="45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ht="14.25" hidden="1" customHeight="1">
      <c r="A336" s="40" t="s">
        <v>152</v>
      </c>
      <c r="B336" s="40" t="s">
        <v>11</v>
      </c>
      <c r="C336" s="40" t="s">
        <v>12</v>
      </c>
      <c r="D336" s="41">
        <v>663935.0666666667</v>
      </c>
      <c r="E336" s="10" t="s">
        <v>13</v>
      </c>
      <c r="F336" s="40" t="s">
        <v>883</v>
      </c>
      <c r="G336" s="40" t="s">
        <v>884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hidden="1" customHeight="1">
      <c r="A337" s="40" t="s">
        <v>152</v>
      </c>
      <c r="B337" s="40" t="s">
        <v>11</v>
      </c>
      <c r="C337" s="40" t="s">
        <v>12</v>
      </c>
      <c r="D337" s="41">
        <v>501885.73333333334</v>
      </c>
      <c r="E337" s="10" t="s">
        <v>16</v>
      </c>
      <c r="F337" s="40" t="s">
        <v>883</v>
      </c>
      <c r="G337" s="40" t="s">
        <v>884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hidden="1" customHeight="1">
      <c r="A338" s="40" t="s">
        <v>152</v>
      </c>
      <c r="B338" s="40" t="s">
        <v>11</v>
      </c>
      <c r="C338" s="40" t="s">
        <v>12</v>
      </c>
      <c r="D338" s="41">
        <v>813309.8</v>
      </c>
      <c r="E338" s="10" t="s">
        <v>17</v>
      </c>
      <c r="F338" s="40" t="s">
        <v>883</v>
      </c>
      <c r="G338" s="40" t="s">
        <v>884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hidden="1" customHeight="1">
      <c r="A339" s="40" t="s">
        <v>152</v>
      </c>
      <c r="B339" s="40" t="s">
        <v>11</v>
      </c>
      <c r="C339" s="40" t="s">
        <v>12</v>
      </c>
      <c r="D339" s="41">
        <v>44779.066666666666</v>
      </c>
      <c r="E339" s="10" t="s">
        <v>18</v>
      </c>
      <c r="F339" s="40" t="s">
        <v>883</v>
      </c>
      <c r="G339" s="40" t="s">
        <v>884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hidden="1" customHeight="1">
      <c r="A340" s="40" t="s">
        <v>152</v>
      </c>
      <c r="B340" s="40" t="s">
        <v>11</v>
      </c>
      <c r="C340" s="40" t="s">
        <v>12</v>
      </c>
      <c r="D340" s="41">
        <v>813309.8</v>
      </c>
      <c r="E340" s="10" t="s">
        <v>19</v>
      </c>
      <c r="F340" s="40" t="s">
        <v>883</v>
      </c>
      <c r="G340" s="40" t="s">
        <v>884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hidden="1" customHeight="1">
      <c r="A341" s="42" t="s">
        <v>153</v>
      </c>
      <c r="B341" s="42" t="s">
        <v>11</v>
      </c>
      <c r="C341" s="42" t="s">
        <v>12</v>
      </c>
      <c r="D341" s="43">
        <f>+SUM(D336:D340)</f>
        <v>2837219.467</v>
      </c>
      <c r="E341" s="44"/>
      <c r="F341" s="42"/>
      <c r="G341" s="45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ht="14.25" hidden="1" customHeight="1">
      <c r="A342" s="40" t="s">
        <v>154</v>
      </c>
      <c r="B342" s="40" t="s">
        <v>11</v>
      </c>
      <c r="C342" s="40" t="s">
        <v>12</v>
      </c>
      <c r="D342" s="41">
        <v>479412.7333333334</v>
      </c>
      <c r="E342" s="10" t="s">
        <v>13</v>
      </c>
      <c r="F342" s="40" t="s">
        <v>883</v>
      </c>
      <c r="G342" s="40" t="s">
        <v>884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hidden="1" customHeight="1">
      <c r="A343" s="40" t="s">
        <v>154</v>
      </c>
      <c r="B343" s="40" t="s">
        <v>11</v>
      </c>
      <c r="C343" s="40" t="s">
        <v>12</v>
      </c>
      <c r="D343" s="41">
        <v>1070340.3333333333</v>
      </c>
      <c r="E343" s="10" t="s">
        <v>16</v>
      </c>
      <c r="F343" s="40" t="s">
        <v>883</v>
      </c>
      <c r="G343" s="40" t="s">
        <v>884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hidden="1" customHeight="1">
      <c r="A344" s="40" t="s">
        <v>154</v>
      </c>
      <c r="B344" s="40" t="s">
        <v>11</v>
      </c>
      <c r="C344" s="40" t="s">
        <v>12</v>
      </c>
      <c r="D344" s="41">
        <v>712260.0</v>
      </c>
      <c r="E344" s="10" t="s">
        <v>17</v>
      </c>
      <c r="F344" s="40" t="s">
        <v>883</v>
      </c>
      <c r="G344" s="40" t="s">
        <v>884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hidden="1" customHeight="1">
      <c r="A345" s="40" t="s">
        <v>154</v>
      </c>
      <c r="B345" s="40" t="s">
        <v>11</v>
      </c>
      <c r="C345" s="40" t="s">
        <v>12</v>
      </c>
      <c r="D345" s="41">
        <v>39206.933333333334</v>
      </c>
      <c r="E345" s="10" t="s">
        <v>18</v>
      </c>
      <c r="F345" s="40" t="s">
        <v>883</v>
      </c>
      <c r="G345" s="40" t="s">
        <v>884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hidden="1" customHeight="1">
      <c r="A346" s="40" t="s">
        <v>154</v>
      </c>
      <c r="B346" s="40" t="s">
        <v>11</v>
      </c>
      <c r="C346" s="40" t="s">
        <v>12</v>
      </c>
      <c r="D346" s="41">
        <v>712260.0</v>
      </c>
      <c r="E346" s="10" t="s">
        <v>19</v>
      </c>
      <c r="F346" s="40" t="s">
        <v>883</v>
      </c>
      <c r="G346" s="40" t="s">
        <v>884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hidden="1" customHeight="1">
      <c r="A347" s="42" t="s">
        <v>155</v>
      </c>
      <c r="B347" s="42" t="s">
        <v>11</v>
      </c>
      <c r="C347" s="42" t="s">
        <v>12</v>
      </c>
      <c r="D347" s="43">
        <f>+SUM(D342:D346)</f>
        <v>3013480</v>
      </c>
      <c r="E347" s="44"/>
      <c r="F347" s="42"/>
      <c r="G347" s="45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ht="14.25" hidden="1" customHeight="1">
      <c r="A348" s="40" t="s">
        <v>156</v>
      </c>
      <c r="B348" s="40" t="s">
        <v>11</v>
      </c>
      <c r="C348" s="40" t="s">
        <v>12</v>
      </c>
      <c r="D348" s="41">
        <v>1952809.5999999999</v>
      </c>
      <c r="E348" s="10" t="s">
        <v>13</v>
      </c>
      <c r="F348" s="40" t="s">
        <v>883</v>
      </c>
      <c r="G348" s="40" t="s">
        <v>884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hidden="1" customHeight="1">
      <c r="A349" s="40" t="s">
        <v>156</v>
      </c>
      <c r="B349" s="40" t="s">
        <v>11</v>
      </c>
      <c r="C349" s="40" t="s">
        <v>12</v>
      </c>
      <c r="D349" s="41">
        <v>3702832.533333333</v>
      </c>
      <c r="E349" s="10" t="s">
        <v>16</v>
      </c>
      <c r="F349" s="40" t="s">
        <v>883</v>
      </c>
      <c r="G349" s="40" t="s">
        <v>884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hidden="1" customHeight="1">
      <c r="A350" s="40" t="s">
        <v>156</v>
      </c>
      <c r="B350" s="40" t="s">
        <v>11</v>
      </c>
      <c r="C350" s="40" t="s">
        <v>12</v>
      </c>
      <c r="D350" s="41">
        <v>2215940.0</v>
      </c>
      <c r="E350" s="10" t="s">
        <v>17</v>
      </c>
      <c r="F350" s="40" t="s">
        <v>883</v>
      </c>
      <c r="G350" s="40" t="s">
        <v>884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hidden="1" customHeight="1">
      <c r="A351" s="40" t="s">
        <v>156</v>
      </c>
      <c r="B351" s="40" t="s">
        <v>11</v>
      </c>
      <c r="C351" s="40" t="s">
        <v>12</v>
      </c>
      <c r="D351" s="41">
        <v>122163.86666666667</v>
      </c>
      <c r="E351" s="10" t="s">
        <v>18</v>
      </c>
      <c r="F351" s="40" t="s">
        <v>883</v>
      </c>
      <c r="G351" s="40" t="s">
        <v>884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hidden="1" customHeight="1">
      <c r="A352" s="40" t="s">
        <v>156</v>
      </c>
      <c r="B352" s="40" t="s">
        <v>11</v>
      </c>
      <c r="C352" s="40" t="s">
        <v>12</v>
      </c>
      <c r="D352" s="41">
        <v>4197792.0</v>
      </c>
      <c r="E352" s="10" t="s">
        <v>22</v>
      </c>
      <c r="F352" s="40" t="s">
        <v>883</v>
      </c>
      <c r="G352" s="40" t="s">
        <v>884</v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hidden="1" customHeight="1">
      <c r="A353" s="40" t="s">
        <v>157</v>
      </c>
      <c r="B353" s="40" t="s">
        <v>11</v>
      </c>
      <c r="C353" s="40" t="s">
        <v>12</v>
      </c>
      <c r="D353" s="41">
        <v>2215940.0</v>
      </c>
      <c r="E353" s="10" t="s">
        <v>19</v>
      </c>
      <c r="F353" s="40" t="s">
        <v>883</v>
      </c>
      <c r="G353" s="40" t="s">
        <v>884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hidden="1" customHeight="1">
      <c r="A354" s="42" t="s">
        <v>158</v>
      </c>
      <c r="B354" s="42" t="s">
        <v>11</v>
      </c>
      <c r="C354" s="42" t="s">
        <v>12</v>
      </c>
      <c r="D354" s="43">
        <f>+SUM(D348:D353)</f>
        <v>14407478</v>
      </c>
      <c r="E354" s="44"/>
      <c r="F354" s="42"/>
      <c r="G354" s="45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ht="14.25" hidden="1" customHeight="1">
      <c r="A355" s="40" t="s">
        <v>159</v>
      </c>
      <c r="B355" s="40" t="s">
        <v>11</v>
      </c>
      <c r="C355" s="40" t="s">
        <v>12</v>
      </c>
      <c r="D355" s="41">
        <v>8353655.333333333</v>
      </c>
      <c r="E355" s="10" t="s">
        <v>13</v>
      </c>
      <c r="F355" s="40" t="s">
        <v>883</v>
      </c>
      <c r="G355" s="40" t="s">
        <v>884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hidden="1" customHeight="1">
      <c r="A356" s="40" t="s">
        <v>159</v>
      </c>
      <c r="B356" s="40" t="s">
        <v>11</v>
      </c>
      <c r="C356" s="40" t="s">
        <v>12</v>
      </c>
      <c r="D356" s="41">
        <v>6369820.666666667</v>
      </c>
      <c r="E356" s="10" t="s">
        <v>16</v>
      </c>
      <c r="F356" s="40" t="s">
        <v>883</v>
      </c>
      <c r="G356" s="40" t="s">
        <v>884</v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hidden="1" customHeight="1">
      <c r="A357" s="40" t="s">
        <v>159</v>
      </c>
      <c r="B357" s="40" t="s">
        <v>11</v>
      </c>
      <c r="C357" s="40" t="s">
        <v>12</v>
      </c>
      <c r="D357" s="41">
        <v>1.890059E7</v>
      </c>
      <c r="E357" s="10" t="s">
        <v>22</v>
      </c>
      <c r="F357" s="40" t="s">
        <v>883</v>
      </c>
      <c r="G357" s="40" t="s">
        <v>884</v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hidden="1" customHeight="1">
      <c r="A358" s="42" t="s">
        <v>160</v>
      </c>
      <c r="B358" s="42" t="s">
        <v>11</v>
      </c>
      <c r="C358" s="42" t="s">
        <v>12</v>
      </c>
      <c r="D358" s="43">
        <f>+SUM(D355:D357)</f>
        <v>33624066</v>
      </c>
      <c r="E358" s="44"/>
      <c r="F358" s="42"/>
      <c r="G358" s="45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ht="14.25" hidden="1" customHeight="1">
      <c r="A359" s="40" t="s">
        <v>161</v>
      </c>
      <c r="B359" s="40" t="s">
        <v>11</v>
      </c>
      <c r="C359" s="40" t="s">
        <v>12</v>
      </c>
      <c r="D359" s="41">
        <v>201683.06666666665</v>
      </c>
      <c r="E359" s="10" t="s">
        <v>13</v>
      </c>
      <c r="F359" s="40" t="s">
        <v>883</v>
      </c>
      <c r="G359" s="40" t="s">
        <v>884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hidden="1" customHeight="1">
      <c r="A360" s="40" t="s">
        <v>161</v>
      </c>
      <c r="B360" s="40" t="s">
        <v>11</v>
      </c>
      <c r="C360" s="40" t="s">
        <v>12</v>
      </c>
      <c r="D360" s="41">
        <v>620793.4666666667</v>
      </c>
      <c r="E360" s="10" t="s">
        <v>16</v>
      </c>
      <c r="F360" s="40" t="s">
        <v>883</v>
      </c>
      <c r="G360" s="40" t="s">
        <v>884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hidden="1" customHeight="1">
      <c r="A361" s="40" t="s">
        <v>161</v>
      </c>
      <c r="B361" s="40" t="s">
        <v>11</v>
      </c>
      <c r="C361" s="40" t="s">
        <v>12</v>
      </c>
      <c r="D361" s="41">
        <v>689578.2</v>
      </c>
      <c r="E361" s="10" t="s">
        <v>17</v>
      </c>
      <c r="F361" s="40" t="s">
        <v>883</v>
      </c>
      <c r="G361" s="40" t="s">
        <v>884</v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hidden="1" customHeight="1">
      <c r="A362" s="40" t="s">
        <v>161</v>
      </c>
      <c r="B362" s="40" t="s">
        <v>11</v>
      </c>
      <c r="C362" s="40" t="s">
        <v>12</v>
      </c>
      <c r="D362" s="41">
        <v>37966.73333333334</v>
      </c>
      <c r="E362" s="10" t="s">
        <v>18</v>
      </c>
      <c r="F362" s="40" t="s">
        <v>883</v>
      </c>
      <c r="G362" s="40" t="s">
        <v>884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hidden="1" customHeight="1">
      <c r="A363" s="40" t="s">
        <v>161</v>
      </c>
      <c r="B363" s="40" t="s">
        <v>11</v>
      </c>
      <c r="C363" s="40" t="s">
        <v>12</v>
      </c>
      <c r="D363" s="41">
        <v>689578.2</v>
      </c>
      <c r="E363" s="10" t="s">
        <v>19</v>
      </c>
      <c r="F363" s="40" t="s">
        <v>883</v>
      </c>
      <c r="G363" s="40" t="s">
        <v>884</v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hidden="1" customHeight="1">
      <c r="A364" s="42" t="s">
        <v>162</v>
      </c>
      <c r="B364" s="42" t="s">
        <v>11</v>
      </c>
      <c r="C364" s="42" t="s">
        <v>12</v>
      </c>
      <c r="D364" s="43">
        <f>+SUM(D359:D363)</f>
        <v>2239599.667</v>
      </c>
      <c r="E364" s="44"/>
      <c r="F364" s="42"/>
      <c r="G364" s="45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ht="14.25" hidden="1" customHeight="1">
      <c r="A365" s="40" t="s">
        <v>163</v>
      </c>
      <c r="B365" s="40" t="s">
        <v>11</v>
      </c>
      <c r="C365" s="40" t="s">
        <v>12</v>
      </c>
      <c r="D365" s="41">
        <v>920261.0666666667</v>
      </c>
      <c r="E365" s="10" t="s">
        <v>13</v>
      </c>
      <c r="F365" s="40" t="s">
        <v>883</v>
      </c>
      <c r="G365" s="40" t="s">
        <v>884</v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hidden="1" customHeight="1">
      <c r="A366" s="40" t="s">
        <v>163</v>
      </c>
      <c r="B366" s="40" t="s">
        <v>11</v>
      </c>
      <c r="C366" s="40" t="s">
        <v>12</v>
      </c>
      <c r="D366" s="41">
        <v>1140402.8</v>
      </c>
      <c r="E366" s="10" t="s">
        <v>17</v>
      </c>
      <c r="F366" s="40" t="s">
        <v>883</v>
      </c>
      <c r="G366" s="40" t="s">
        <v>884</v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hidden="1" customHeight="1">
      <c r="A367" s="40" t="s">
        <v>163</v>
      </c>
      <c r="B367" s="40" t="s">
        <v>11</v>
      </c>
      <c r="C367" s="40" t="s">
        <v>12</v>
      </c>
      <c r="D367" s="41">
        <v>62868.53333333333</v>
      </c>
      <c r="E367" s="10" t="s">
        <v>18</v>
      </c>
      <c r="F367" s="40" t="s">
        <v>883</v>
      </c>
      <c r="G367" s="40" t="s">
        <v>884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hidden="1" customHeight="1">
      <c r="A368" s="40" t="s">
        <v>163</v>
      </c>
      <c r="B368" s="40" t="s">
        <v>11</v>
      </c>
      <c r="C368" s="40" t="s">
        <v>12</v>
      </c>
      <c r="D368" s="41">
        <v>1140402.8</v>
      </c>
      <c r="E368" s="10" t="s">
        <v>19</v>
      </c>
      <c r="F368" s="40" t="s">
        <v>883</v>
      </c>
      <c r="G368" s="40" t="s">
        <v>884</v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hidden="1" customHeight="1">
      <c r="A369" s="40" t="s">
        <v>163</v>
      </c>
      <c r="B369" s="40" t="s">
        <v>11</v>
      </c>
      <c r="C369" s="40" t="s">
        <v>12</v>
      </c>
      <c r="D369" s="41">
        <v>1141988.0</v>
      </c>
      <c r="E369" s="10" t="s">
        <v>22</v>
      </c>
      <c r="F369" s="40" t="s">
        <v>883</v>
      </c>
      <c r="G369" s="40" t="s">
        <v>884</v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hidden="1" customHeight="1">
      <c r="A370" s="42" t="s">
        <v>164</v>
      </c>
      <c r="B370" s="42" t="s">
        <v>11</v>
      </c>
      <c r="C370" s="42" t="s">
        <v>12</v>
      </c>
      <c r="D370" s="43">
        <f>+SUM(D365:D369)</f>
        <v>4405923.2</v>
      </c>
      <c r="E370" s="44"/>
      <c r="F370" s="42"/>
      <c r="G370" s="45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ht="14.25" hidden="1" customHeight="1">
      <c r="A371" s="40" t="s">
        <v>165</v>
      </c>
      <c r="B371" s="40" t="s">
        <v>11</v>
      </c>
      <c r="C371" s="40" t="s">
        <v>12</v>
      </c>
      <c r="D371" s="41">
        <v>528683.4</v>
      </c>
      <c r="E371" s="10" t="s">
        <v>13</v>
      </c>
      <c r="F371" s="40" t="s">
        <v>883</v>
      </c>
      <c r="G371" s="40" t="s">
        <v>884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hidden="1" customHeight="1">
      <c r="A372" s="40" t="s">
        <v>165</v>
      </c>
      <c r="B372" s="40" t="s">
        <v>11</v>
      </c>
      <c r="C372" s="40" t="s">
        <v>12</v>
      </c>
      <c r="D372" s="41">
        <v>975720.4666666667</v>
      </c>
      <c r="E372" s="10" t="s">
        <v>16</v>
      </c>
      <c r="F372" s="40" t="s">
        <v>883</v>
      </c>
      <c r="G372" s="40" t="s">
        <v>884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hidden="1" customHeight="1">
      <c r="A373" s="40" t="s">
        <v>165</v>
      </c>
      <c r="B373" s="40" t="s">
        <v>11</v>
      </c>
      <c r="C373" s="40" t="s">
        <v>12</v>
      </c>
      <c r="D373" s="41">
        <v>708377.2</v>
      </c>
      <c r="E373" s="10" t="s">
        <v>17</v>
      </c>
      <c r="F373" s="40" t="s">
        <v>883</v>
      </c>
      <c r="G373" s="40" t="s">
        <v>884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hidden="1" customHeight="1">
      <c r="A374" s="40" t="s">
        <v>165</v>
      </c>
      <c r="B374" s="40" t="s">
        <v>11</v>
      </c>
      <c r="C374" s="40" t="s">
        <v>12</v>
      </c>
      <c r="D374" s="41">
        <v>38994.46666666667</v>
      </c>
      <c r="E374" s="10" t="s">
        <v>18</v>
      </c>
      <c r="F374" s="40" t="s">
        <v>883</v>
      </c>
      <c r="G374" s="40" t="s">
        <v>884</v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hidden="1" customHeight="1">
      <c r="A375" s="40" t="s">
        <v>165</v>
      </c>
      <c r="B375" s="40" t="s">
        <v>11</v>
      </c>
      <c r="C375" s="40" t="s">
        <v>12</v>
      </c>
      <c r="D375" s="41">
        <v>708377.2</v>
      </c>
      <c r="E375" s="10" t="s">
        <v>19</v>
      </c>
      <c r="F375" s="40" t="s">
        <v>883</v>
      </c>
      <c r="G375" s="40" t="s">
        <v>884</v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hidden="1" customHeight="1">
      <c r="A376" s="42" t="s">
        <v>166</v>
      </c>
      <c r="B376" s="42" t="s">
        <v>11</v>
      </c>
      <c r="C376" s="42" t="s">
        <v>12</v>
      </c>
      <c r="D376" s="43">
        <f>+SUM(D371:D375)</f>
        <v>2960152.733</v>
      </c>
      <c r="E376" s="44"/>
      <c r="F376" s="42"/>
      <c r="G376" s="45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ht="14.25" hidden="1" customHeight="1">
      <c r="A377" s="40" t="s">
        <v>167</v>
      </c>
      <c r="B377" s="40" t="s">
        <v>11</v>
      </c>
      <c r="C377" s="40" t="s">
        <v>12</v>
      </c>
      <c r="D377" s="41">
        <v>899489.7333333334</v>
      </c>
      <c r="E377" s="10" t="s">
        <v>13</v>
      </c>
      <c r="F377" s="40" t="s">
        <v>883</v>
      </c>
      <c r="G377" s="40" t="s">
        <v>884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hidden="1" customHeight="1">
      <c r="A378" s="40" t="s">
        <v>167</v>
      </c>
      <c r="B378" s="40" t="s">
        <v>11</v>
      </c>
      <c r="C378" s="40" t="s">
        <v>12</v>
      </c>
      <c r="D378" s="41">
        <v>363706.26666666666</v>
      </c>
      <c r="E378" s="10" t="s">
        <v>17</v>
      </c>
      <c r="F378" s="40" t="s">
        <v>883</v>
      </c>
      <c r="G378" s="40" t="s">
        <v>884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hidden="1" customHeight="1">
      <c r="A379" s="40" t="s">
        <v>167</v>
      </c>
      <c r="B379" s="40" t="s">
        <v>11</v>
      </c>
      <c r="C379" s="40" t="s">
        <v>12</v>
      </c>
      <c r="D379" s="41">
        <v>8191.0</v>
      </c>
      <c r="E379" s="10" t="s">
        <v>18</v>
      </c>
      <c r="F379" s="40" t="s">
        <v>883</v>
      </c>
      <c r="G379" s="40" t="s">
        <v>884</v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hidden="1" customHeight="1">
      <c r="A380" s="40" t="s">
        <v>167</v>
      </c>
      <c r="B380" s="40" t="s">
        <v>11</v>
      </c>
      <c r="C380" s="40" t="s">
        <v>12</v>
      </c>
      <c r="D380" s="41">
        <v>363706.26666666666</v>
      </c>
      <c r="E380" s="10" t="s">
        <v>19</v>
      </c>
      <c r="F380" s="40" t="s">
        <v>883</v>
      </c>
      <c r="G380" s="40" t="s">
        <v>884</v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hidden="1" customHeight="1">
      <c r="A381" s="40" t="s">
        <v>167</v>
      </c>
      <c r="B381" s="40" t="s">
        <v>11</v>
      </c>
      <c r="C381" s="40" t="s">
        <v>12</v>
      </c>
      <c r="D381" s="41">
        <v>836532.0</v>
      </c>
      <c r="E381" s="10" t="s">
        <v>22</v>
      </c>
      <c r="F381" s="40" t="s">
        <v>883</v>
      </c>
      <c r="G381" s="40" t="s">
        <v>884</v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hidden="1" customHeight="1">
      <c r="A382" s="42" t="s">
        <v>168</v>
      </c>
      <c r="B382" s="42" t="s">
        <v>11</v>
      </c>
      <c r="C382" s="42" t="s">
        <v>12</v>
      </c>
      <c r="D382" s="43">
        <f>+SUM(D377:D381)</f>
        <v>2471625.267</v>
      </c>
      <c r="E382" s="44"/>
      <c r="F382" s="42"/>
      <c r="G382" s="45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ht="14.25" hidden="1" customHeight="1">
      <c r="A383" s="40" t="s">
        <v>169</v>
      </c>
      <c r="B383" s="40" t="s">
        <v>11</v>
      </c>
      <c r="C383" s="40" t="s">
        <v>12</v>
      </c>
      <c r="D383" s="41">
        <v>68994.0</v>
      </c>
      <c r="E383" s="10" t="s">
        <v>29</v>
      </c>
      <c r="F383" s="40" t="s">
        <v>883</v>
      </c>
      <c r="G383" s="40" t="s">
        <v>884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hidden="1" customHeight="1">
      <c r="A384" s="42" t="s">
        <v>170</v>
      </c>
      <c r="B384" s="42" t="s">
        <v>11</v>
      </c>
      <c r="C384" s="42" t="s">
        <v>12</v>
      </c>
      <c r="D384" s="43">
        <f>+D383</f>
        <v>68994</v>
      </c>
      <c r="E384" s="44"/>
      <c r="F384" s="42"/>
      <c r="G384" s="45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ht="14.25" hidden="1" customHeight="1">
      <c r="A385" s="40" t="s">
        <v>171</v>
      </c>
      <c r="B385" s="40" t="s">
        <v>11</v>
      </c>
      <c r="C385" s="40" t="s">
        <v>12</v>
      </c>
      <c r="D385" s="41">
        <v>496547.79999999993</v>
      </c>
      <c r="E385" s="10" t="s">
        <v>13</v>
      </c>
      <c r="F385" s="40" t="s">
        <v>883</v>
      </c>
      <c r="G385" s="40" t="s">
        <v>884</v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hidden="1" customHeight="1">
      <c r="A386" s="40" t="s">
        <v>171</v>
      </c>
      <c r="B386" s="40" t="s">
        <v>11</v>
      </c>
      <c r="C386" s="40" t="s">
        <v>12</v>
      </c>
      <c r="D386" s="41">
        <v>27551.072124756334</v>
      </c>
      <c r="E386" s="10" t="s">
        <v>16</v>
      </c>
      <c r="F386" s="40" t="s">
        <v>883</v>
      </c>
      <c r="G386" s="40" t="s">
        <v>884</v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hidden="1" customHeight="1">
      <c r="A387" s="40" t="s">
        <v>171</v>
      </c>
      <c r="B387" s="40" t="s">
        <v>11</v>
      </c>
      <c r="C387" s="40" t="s">
        <v>12</v>
      </c>
      <c r="D387" s="41">
        <v>698549.2</v>
      </c>
      <c r="E387" s="10" t="s">
        <v>17</v>
      </c>
      <c r="F387" s="40" t="s">
        <v>883</v>
      </c>
      <c r="G387" s="40" t="s">
        <v>884</v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hidden="1" customHeight="1">
      <c r="A388" s="40" t="s">
        <v>171</v>
      </c>
      <c r="B388" s="40" t="s">
        <v>11</v>
      </c>
      <c r="C388" s="40" t="s">
        <v>12</v>
      </c>
      <c r="D388" s="41">
        <v>38457.26666666666</v>
      </c>
      <c r="E388" s="10" t="s">
        <v>18</v>
      </c>
      <c r="F388" s="40" t="s">
        <v>883</v>
      </c>
      <c r="G388" s="40" t="s">
        <v>884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hidden="1" customHeight="1">
      <c r="A389" s="40" t="s">
        <v>171</v>
      </c>
      <c r="B389" s="40" t="s">
        <v>11</v>
      </c>
      <c r="C389" s="40" t="s">
        <v>12</v>
      </c>
      <c r="D389" s="41">
        <v>698549.2</v>
      </c>
      <c r="E389" s="10" t="s">
        <v>19</v>
      </c>
      <c r="F389" s="40" t="s">
        <v>883</v>
      </c>
      <c r="G389" s="40" t="s">
        <v>884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hidden="1" customHeight="1">
      <c r="A390" s="42" t="s">
        <v>172</v>
      </c>
      <c r="B390" s="42" t="s">
        <v>11</v>
      </c>
      <c r="C390" s="42" t="s">
        <v>12</v>
      </c>
      <c r="D390" s="43">
        <f>+SUM(D385:D389)</f>
        <v>1959654.539</v>
      </c>
      <c r="E390" s="44"/>
      <c r="F390" s="42"/>
      <c r="G390" s="45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ht="14.25" hidden="1" customHeight="1">
      <c r="A391" s="40" t="s">
        <v>173</v>
      </c>
      <c r="B391" s="40" t="s">
        <v>11</v>
      </c>
      <c r="C391" s="40" t="s">
        <v>12</v>
      </c>
      <c r="D391" s="41">
        <v>751228.3333333333</v>
      </c>
      <c r="E391" s="10" t="s">
        <v>13</v>
      </c>
      <c r="F391" s="40" t="s">
        <v>883</v>
      </c>
      <c r="G391" s="40" t="s">
        <v>884</v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hidden="1" customHeight="1">
      <c r="A392" s="40" t="s">
        <v>173</v>
      </c>
      <c r="B392" s="40" t="s">
        <v>11</v>
      </c>
      <c r="C392" s="40" t="s">
        <v>12</v>
      </c>
      <c r="D392" s="41">
        <v>258903.2</v>
      </c>
      <c r="E392" s="10" t="s">
        <v>16</v>
      </c>
      <c r="F392" s="40" t="s">
        <v>883</v>
      </c>
      <c r="G392" s="40" t="s">
        <v>884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hidden="1" customHeight="1">
      <c r="A393" s="40" t="s">
        <v>173</v>
      </c>
      <c r="B393" s="40" t="s">
        <v>11</v>
      </c>
      <c r="C393" s="40" t="s">
        <v>12</v>
      </c>
      <c r="D393" s="41">
        <v>1028660.4</v>
      </c>
      <c r="E393" s="10" t="s">
        <v>17</v>
      </c>
      <c r="F393" s="40" t="s">
        <v>883</v>
      </c>
      <c r="G393" s="40" t="s">
        <v>884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hidden="1" customHeight="1">
      <c r="A394" s="40" t="s">
        <v>173</v>
      </c>
      <c r="B394" s="40" t="s">
        <v>11</v>
      </c>
      <c r="C394" s="40" t="s">
        <v>12</v>
      </c>
      <c r="D394" s="41">
        <v>56635.933333333334</v>
      </c>
      <c r="E394" s="10" t="s">
        <v>18</v>
      </c>
      <c r="F394" s="40" t="s">
        <v>883</v>
      </c>
      <c r="G394" s="40" t="s">
        <v>884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hidden="1" customHeight="1">
      <c r="A395" s="40" t="s">
        <v>173</v>
      </c>
      <c r="B395" s="40" t="s">
        <v>11</v>
      </c>
      <c r="C395" s="40" t="s">
        <v>12</v>
      </c>
      <c r="D395" s="41">
        <v>1028660.4</v>
      </c>
      <c r="E395" s="10" t="s">
        <v>19</v>
      </c>
      <c r="F395" s="40" t="s">
        <v>883</v>
      </c>
      <c r="G395" s="40" t="s">
        <v>884</v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hidden="1" customHeight="1">
      <c r="A396" s="42" t="s">
        <v>174</v>
      </c>
      <c r="B396" s="42" t="s">
        <v>11</v>
      </c>
      <c r="C396" s="42" t="s">
        <v>12</v>
      </c>
      <c r="D396" s="43">
        <f>+SUM(D391:D395)</f>
        <v>3124088.267</v>
      </c>
      <c r="E396" s="44"/>
      <c r="F396" s="42"/>
      <c r="G396" s="45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ht="14.25" hidden="1" customHeight="1">
      <c r="A397" s="40" t="s">
        <v>175</v>
      </c>
      <c r="B397" s="40" t="s">
        <v>11</v>
      </c>
      <c r="C397" s="40" t="s">
        <v>12</v>
      </c>
      <c r="D397" s="41">
        <v>648318.0666666667</v>
      </c>
      <c r="E397" s="10" t="s">
        <v>13</v>
      </c>
      <c r="F397" s="40" t="s">
        <v>883</v>
      </c>
      <c r="G397" s="40" t="s">
        <v>884</v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hidden="1" customHeight="1">
      <c r="A398" s="40" t="s">
        <v>175</v>
      </c>
      <c r="B398" s="40" t="s">
        <v>11</v>
      </c>
      <c r="C398" s="40" t="s">
        <v>12</v>
      </c>
      <c r="D398" s="41">
        <v>993217.7333333334</v>
      </c>
      <c r="E398" s="10" t="s">
        <v>17</v>
      </c>
      <c r="F398" s="40" t="s">
        <v>883</v>
      </c>
      <c r="G398" s="40" t="s">
        <v>884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hidden="1" customHeight="1">
      <c r="A399" s="40" t="s">
        <v>175</v>
      </c>
      <c r="B399" s="40" t="s">
        <v>11</v>
      </c>
      <c r="C399" s="40" t="s">
        <v>12</v>
      </c>
      <c r="D399" s="41">
        <v>54690.86666666667</v>
      </c>
      <c r="E399" s="10" t="s">
        <v>18</v>
      </c>
      <c r="F399" s="40" t="s">
        <v>883</v>
      </c>
      <c r="G399" s="40" t="s">
        <v>884</v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hidden="1" customHeight="1">
      <c r="A400" s="40" t="s">
        <v>175</v>
      </c>
      <c r="B400" s="40" t="s">
        <v>11</v>
      </c>
      <c r="C400" s="40" t="s">
        <v>12</v>
      </c>
      <c r="D400" s="41">
        <v>993217.7333333334</v>
      </c>
      <c r="E400" s="10" t="s">
        <v>19</v>
      </c>
      <c r="F400" s="40" t="s">
        <v>883</v>
      </c>
      <c r="G400" s="40" t="s">
        <v>884</v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hidden="1" customHeight="1">
      <c r="A401" s="42" t="s">
        <v>176</v>
      </c>
      <c r="B401" s="42" t="s">
        <v>11</v>
      </c>
      <c r="C401" s="42" t="s">
        <v>12</v>
      </c>
      <c r="D401" s="43">
        <f>+SUM(D397:D400)</f>
        <v>2689444.4</v>
      </c>
      <c r="E401" s="44"/>
      <c r="F401" s="42"/>
      <c r="G401" s="45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ht="14.25" hidden="1" customHeight="1">
      <c r="A402" s="40" t="s">
        <v>843</v>
      </c>
      <c r="B402" s="40" t="s">
        <v>11</v>
      </c>
      <c r="C402" s="40" t="s">
        <v>12</v>
      </c>
      <c r="D402" s="41">
        <v>0.0</v>
      </c>
      <c r="E402" s="10" t="s">
        <v>29</v>
      </c>
      <c r="F402" s="40" t="s">
        <v>883</v>
      </c>
      <c r="G402" s="40" t="s">
        <v>884</v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hidden="1" customHeight="1">
      <c r="A403" s="42" t="s">
        <v>844</v>
      </c>
      <c r="B403" s="42" t="s">
        <v>11</v>
      </c>
      <c r="C403" s="42" t="s">
        <v>12</v>
      </c>
      <c r="D403" s="43">
        <f>+D402</f>
        <v>0</v>
      </c>
      <c r="E403" s="44"/>
      <c r="F403" s="42"/>
      <c r="G403" s="45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ht="14.25" hidden="1" customHeight="1">
      <c r="A404" s="40" t="s">
        <v>177</v>
      </c>
      <c r="B404" s="40" t="s">
        <v>11</v>
      </c>
      <c r="C404" s="40" t="s">
        <v>12</v>
      </c>
      <c r="D404" s="41">
        <v>6052505.2</v>
      </c>
      <c r="E404" s="10" t="s">
        <v>13</v>
      </c>
      <c r="F404" s="40" t="s">
        <v>883</v>
      </c>
      <c r="G404" s="40" t="s">
        <v>884</v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hidden="1" customHeight="1">
      <c r="A405" s="40" t="s">
        <v>177</v>
      </c>
      <c r="B405" s="40" t="s">
        <v>11</v>
      </c>
      <c r="C405" s="40" t="s">
        <v>12</v>
      </c>
      <c r="D405" s="41">
        <v>1.2669654E7</v>
      </c>
      <c r="E405" s="10" t="s">
        <v>22</v>
      </c>
      <c r="F405" s="40" t="s">
        <v>883</v>
      </c>
      <c r="G405" s="40" t="s">
        <v>884</v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hidden="1" customHeight="1">
      <c r="A406" s="42" t="s">
        <v>178</v>
      </c>
      <c r="B406" s="42" t="s">
        <v>11</v>
      </c>
      <c r="C406" s="42" t="s">
        <v>12</v>
      </c>
      <c r="D406" s="43">
        <f>+SUM(D404:D405)</f>
        <v>18722159.2</v>
      </c>
      <c r="E406" s="44"/>
      <c r="F406" s="42"/>
      <c r="G406" s="45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ht="14.25" hidden="1" customHeight="1">
      <c r="A407" s="40" t="s">
        <v>179</v>
      </c>
      <c r="B407" s="40" t="s">
        <v>11</v>
      </c>
      <c r="C407" s="40" t="s">
        <v>12</v>
      </c>
      <c r="D407" s="41">
        <v>529970.4666666667</v>
      </c>
      <c r="E407" s="10" t="s">
        <v>13</v>
      </c>
      <c r="F407" s="40" t="s">
        <v>883</v>
      </c>
      <c r="G407" s="40" t="s">
        <v>884</v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hidden="1" customHeight="1">
      <c r="A408" s="40" t="s">
        <v>179</v>
      </c>
      <c r="B408" s="40" t="s">
        <v>11</v>
      </c>
      <c r="C408" s="40" t="s">
        <v>12</v>
      </c>
      <c r="D408" s="41">
        <v>271052.6666666667</v>
      </c>
      <c r="E408" s="10" t="s">
        <v>16</v>
      </c>
      <c r="F408" s="40" t="s">
        <v>883</v>
      </c>
      <c r="G408" s="40" t="s">
        <v>884</v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hidden="1" customHeight="1">
      <c r="A409" s="40" t="s">
        <v>179</v>
      </c>
      <c r="B409" s="40" t="s">
        <v>11</v>
      </c>
      <c r="C409" s="40" t="s">
        <v>12</v>
      </c>
      <c r="D409" s="41">
        <v>706343.2</v>
      </c>
      <c r="E409" s="10" t="s">
        <v>17</v>
      </c>
      <c r="F409" s="40" t="s">
        <v>883</v>
      </c>
      <c r="G409" s="40" t="s">
        <v>884</v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hidden="1" customHeight="1">
      <c r="A410" s="40" t="s">
        <v>179</v>
      </c>
      <c r="B410" s="40" t="s">
        <v>11</v>
      </c>
      <c r="C410" s="40" t="s">
        <v>12</v>
      </c>
      <c r="D410" s="41">
        <v>38883.13333333333</v>
      </c>
      <c r="E410" s="10" t="s">
        <v>18</v>
      </c>
      <c r="F410" s="40" t="s">
        <v>883</v>
      </c>
      <c r="G410" s="40" t="s">
        <v>884</v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hidden="1" customHeight="1">
      <c r="A411" s="40" t="s">
        <v>179</v>
      </c>
      <c r="B411" s="40" t="s">
        <v>11</v>
      </c>
      <c r="C411" s="40" t="s">
        <v>12</v>
      </c>
      <c r="D411" s="41">
        <v>706343.2</v>
      </c>
      <c r="E411" s="10" t="s">
        <v>19</v>
      </c>
      <c r="F411" s="40" t="s">
        <v>883</v>
      </c>
      <c r="G411" s="40" t="s">
        <v>884</v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hidden="1" customHeight="1">
      <c r="A412" s="42" t="s">
        <v>180</v>
      </c>
      <c r="B412" s="42" t="s">
        <v>11</v>
      </c>
      <c r="C412" s="42" t="s">
        <v>12</v>
      </c>
      <c r="D412" s="43">
        <f>+SUM(D407:D411)</f>
        <v>2252592.667</v>
      </c>
      <c r="E412" s="44"/>
      <c r="F412" s="42"/>
      <c r="G412" s="45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ht="14.25" hidden="1" customHeight="1">
      <c r="A413" s="40" t="s">
        <v>181</v>
      </c>
      <c r="B413" s="40" t="s">
        <v>11</v>
      </c>
      <c r="C413" s="40" t="s">
        <v>12</v>
      </c>
      <c r="D413" s="41">
        <v>483353.2666666666</v>
      </c>
      <c r="E413" s="10" t="s">
        <v>13</v>
      </c>
      <c r="F413" s="40" t="s">
        <v>883</v>
      </c>
      <c r="G413" s="40" t="s">
        <v>884</v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hidden="1" customHeight="1">
      <c r="A414" s="40" t="s">
        <v>181</v>
      </c>
      <c r="B414" s="40" t="s">
        <v>11</v>
      </c>
      <c r="C414" s="40" t="s">
        <v>12</v>
      </c>
      <c r="D414" s="41">
        <v>220775.33333333334</v>
      </c>
      <c r="E414" s="10" t="s">
        <v>16</v>
      </c>
      <c r="F414" s="40" t="s">
        <v>883</v>
      </c>
      <c r="G414" s="40" t="s">
        <v>884</v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hidden="1" customHeight="1">
      <c r="A415" s="40" t="s">
        <v>181</v>
      </c>
      <c r="B415" s="40" t="s">
        <v>11</v>
      </c>
      <c r="C415" s="40" t="s">
        <v>12</v>
      </c>
      <c r="D415" s="41">
        <v>703745.2</v>
      </c>
      <c r="E415" s="10" t="s">
        <v>17</v>
      </c>
      <c r="F415" s="40" t="s">
        <v>883</v>
      </c>
      <c r="G415" s="40" t="s">
        <v>884</v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hidden="1" customHeight="1">
      <c r="A416" s="40" t="s">
        <v>181</v>
      </c>
      <c r="B416" s="40" t="s">
        <v>11</v>
      </c>
      <c r="C416" s="40" t="s">
        <v>12</v>
      </c>
      <c r="D416" s="41">
        <v>38741.0</v>
      </c>
      <c r="E416" s="10" t="s">
        <v>18</v>
      </c>
      <c r="F416" s="40" t="s">
        <v>883</v>
      </c>
      <c r="G416" s="40" t="s">
        <v>884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hidden="1" customHeight="1">
      <c r="A417" s="40" t="s">
        <v>181</v>
      </c>
      <c r="B417" s="40" t="s">
        <v>11</v>
      </c>
      <c r="C417" s="40" t="s">
        <v>12</v>
      </c>
      <c r="D417" s="41">
        <v>703745.2</v>
      </c>
      <c r="E417" s="10" t="s">
        <v>19</v>
      </c>
      <c r="F417" s="40" t="s">
        <v>883</v>
      </c>
      <c r="G417" s="40" t="s">
        <v>884</v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hidden="1" customHeight="1">
      <c r="A418" s="42" t="s">
        <v>182</v>
      </c>
      <c r="B418" s="42" t="s">
        <v>11</v>
      </c>
      <c r="C418" s="42" t="s">
        <v>12</v>
      </c>
      <c r="D418" s="43">
        <f>+SUM(D413:D417)</f>
        <v>2150360</v>
      </c>
      <c r="E418" s="44"/>
      <c r="F418" s="42"/>
      <c r="G418" s="45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ht="14.25" hidden="1" customHeight="1">
      <c r="A419" s="40" t="s">
        <v>183</v>
      </c>
      <c r="B419" s="40" t="s">
        <v>11</v>
      </c>
      <c r="C419" s="40" t="s">
        <v>12</v>
      </c>
      <c r="D419" s="41">
        <v>337912.39999999997</v>
      </c>
      <c r="E419" s="10" t="s">
        <v>13</v>
      </c>
      <c r="F419" s="40" t="s">
        <v>883</v>
      </c>
      <c r="G419" s="40" t="s">
        <v>884</v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hidden="1" customHeight="1">
      <c r="A420" s="40" t="s">
        <v>183</v>
      </c>
      <c r="B420" s="40" t="s">
        <v>11</v>
      </c>
      <c r="C420" s="40" t="s">
        <v>12</v>
      </c>
      <c r="D420" s="41">
        <v>405697.8</v>
      </c>
      <c r="E420" s="10" t="s">
        <v>16</v>
      </c>
      <c r="F420" s="40" t="s">
        <v>883</v>
      </c>
      <c r="G420" s="40" t="s">
        <v>884</v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hidden="1" customHeight="1">
      <c r="A421" s="40" t="s">
        <v>183</v>
      </c>
      <c r="B421" s="40" t="s">
        <v>11</v>
      </c>
      <c r="C421" s="40" t="s">
        <v>12</v>
      </c>
      <c r="D421" s="41">
        <v>682227.2</v>
      </c>
      <c r="E421" s="10" t="s">
        <v>17</v>
      </c>
      <c r="F421" s="40" t="s">
        <v>883</v>
      </c>
      <c r="G421" s="40" t="s">
        <v>884</v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hidden="1" customHeight="1">
      <c r="A422" s="40" t="s">
        <v>183</v>
      </c>
      <c r="B422" s="40" t="s">
        <v>11</v>
      </c>
      <c r="C422" s="40" t="s">
        <v>12</v>
      </c>
      <c r="D422" s="41">
        <v>37564.666666666664</v>
      </c>
      <c r="E422" s="10" t="s">
        <v>18</v>
      </c>
      <c r="F422" s="40" t="s">
        <v>883</v>
      </c>
      <c r="G422" s="40" t="s">
        <v>884</v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hidden="1" customHeight="1">
      <c r="A423" s="40" t="s">
        <v>184</v>
      </c>
      <c r="B423" s="40" t="s">
        <v>11</v>
      </c>
      <c r="C423" s="40" t="s">
        <v>12</v>
      </c>
      <c r="D423" s="41">
        <v>682227.2</v>
      </c>
      <c r="E423" s="10" t="s">
        <v>19</v>
      </c>
      <c r="F423" s="40" t="s">
        <v>883</v>
      </c>
      <c r="G423" s="40" t="s">
        <v>884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hidden="1" customHeight="1">
      <c r="A424" s="42" t="s">
        <v>185</v>
      </c>
      <c r="B424" s="42" t="s">
        <v>11</v>
      </c>
      <c r="C424" s="42" t="s">
        <v>12</v>
      </c>
      <c r="D424" s="43">
        <f>+SUM(D419:D423)</f>
        <v>2145629.267</v>
      </c>
      <c r="E424" s="44"/>
      <c r="F424" s="42"/>
      <c r="G424" s="45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ht="14.25" hidden="1" customHeight="1">
      <c r="A425" s="40" t="s">
        <v>186</v>
      </c>
      <c r="B425" s="40" t="s">
        <v>11</v>
      </c>
      <c r="C425" s="40" t="s">
        <v>12</v>
      </c>
      <c r="D425" s="41">
        <v>585790.7999999999</v>
      </c>
      <c r="E425" s="10" t="s">
        <v>13</v>
      </c>
      <c r="F425" s="40" t="s">
        <v>883</v>
      </c>
      <c r="G425" s="40" t="s">
        <v>884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hidden="1" customHeight="1">
      <c r="A426" s="40" t="s">
        <v>186</v>
      </c>
      <c r="B426" s="40" t="s">
        <v>11</v>
      </c>
      <c r="C426" s="40" t="s">
        <v>12</v>
      </c>
      <c r="D426" s="41">
        <v>171084.53333333333</v>
      </c>
      <c r="E426" s="10" t="s">
        <v>16</v>
      </c>
      <c r="F426" s="40" t="s">
        <v>883</v>
      </c>
      <c r="G426" s="40" t="s">
        <v>884</v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hidden="1" customHeight="1">
      <c r="A427" s="40" t="s">
        <v>186</v>
      </c>
      <c r="B427" s="40" t="s">
        <v>11</v>
      </c>
      <c r="C427" s="40" t="s">
        <v>12</v>
      </c>
      <c r="D427" s="41">
        <v>688728.2</v>
      </c>
      <c r="E427" s="10" t="s">
        <v>17</v>
      </c>
      <c r="F427" s="40" t="s">
        <v>883</v>
      </c>
      <c r="G427" s="40" t="s">
        <v>884</v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hidden="1" customHeight="1">
      <c r="A428" s="40" t="s">
        <v>186</v>
      </c>
      <c r="B428" s="40" t="s">
        <v>11</v>
      </c>
      <c r="C428" s="40" t="s">
        <v>12</v>
      </c>
      <c r="D428" s="41">
        <v>37922.2</v>
      </c>
      <c r="E428" s="10" t="s">
        <v>18</v>
      </c>
      <c r="F428" s="40" t="s">
        <v>883</v>
      </c>
      <c r="G428" s="40" t="s">
        <v>884</v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hidden="1" customHeight="1">
      <c r="A429" s="40" t="s">
        <v>186</v>
      </c>
      <c r="B429" s="40" t="s">
        <v>11</v>
      </c>
      <c r="C429" s="40" t="s">
        <v>12</v>
      </c>
      <c r="D429" s="41">
        <v>688728.2</v>
      </c>
      <c r="E429" s="10" t="s">
        <v>19</v>
      </c>
      <c r="F429" s="40" t="s">
        <v>883</v>
      </c>
      <c r="G429" s="40" t="s">
        <v>884</v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hidden="1" customHeight="1">
      <c r="A430" s="42" t="s">
        <v>187</v>
      </c>
      <c r="B430" s="42" t="s">
        <v>11</v>
      </c>
      <c r="C430" s="42" t="s">
        <v>12</v>
      </c>
      <c r="D430" s="43">
        <f>+SUM(D425:D429)</f>
        <v>2172253.933</v>
      </c>
      <c r="E430" s="44"/>
      <c r="F430" s="42"/>
      <c r="G430" s="45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ht="14.25" hidden="1" customHeight="1">
      <c r="A431" s="40" t="s">
        <v>188</v>
      </c>
      <c r="B431" s="40" t="s">
        <v>11</v>
      </c>
      <c r="C431" s="40" t="s">
        <v>12</v>
      </c>
      <c r="D431" s="41">
        <v>563814.0666666667</v>
      </c>
      <c r="E431" s="10" t="s">
        <v>13</v>
      </c>
      <c r="F431" s="40" t="s">
        <v>883</v>
      </c>
      <c r="G431" s="40" t="s">
        <v>884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hidden="1" customHeight="1">
      <c r="A432" s="40" t="s">
        <v>188</v>
      </c>
      <c r="B432" s="40" t="s">
        <v>11</v>
      </c>
      <c r="C432" s="40" t="s">
        <v>12</v>
      </c>
      <c r="D432" s="41">
        <v>341859.6666666667</v>
      </c>
      <c r="E432" s="10" t="s">
        <v>16</v>
      </c>
      <c r="F432" s="40" t="s">
        <v>883</v>
      </c>
      <c r="G432" s="40" t="s">
        <v>884</v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hidden="1" customHeight="1">
      <c r="A433" s="40" t="s">
        <v>188</v>
      </c>
      <c r="B433" s="40" t="s">
        <v>11</v>
      </c>
      <c r="C433" s="40" t="s">
        <v>12</v>
      </c>
      <c r="D433" s="41">
        <v>696410.0</v>
      </c>
      <c r="E433" s="10" t="s">
        <v>17</v>
      </c>
      <c r="F433" s="40" t="s">
        <v>883</v>
      </c>
      <c r="G433" s="40" t="s">
        <v>884</v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hidden="1" customHeight="1">
      <c r="A434" s="40" t="s">
        <v>188</v>
      </c>
      <c r="B434" s="40" t="s">
        <v>11</v>
      </c>
      <c r="C434" s="40" t="s">
        <v>12</v>
      </c>
      <c r="D434" s="41">
        <v>38340.2</v>
      </c>
      <c r="E434" s="10" t="s">
        <v>18</v>
      </c>
      <c r="F434" s="40" t="s">
        <v>883</v>
      </c>
      <c r="G434" s="40" t="s">
        <v>884</v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hidden="1" customHeight="1">
      <c r="A435" s="40" t="s">
        <v>188</v>
      </c>
      <c r="B435" s="40" t="s">
        <v>11</v>
      </c>
      <c r="C435" s="40" t="s">
        <v>12</v>
      </c>
      <c r="D435" s="41">
        <v>696410.0</v>
      </c>
      <c r="E435" s="10" t="s">
        <v>19</v>
      </c>
      <c r="F435" s="40" t="s">
        <v>883</v>
      </c>
      <c r="G435" s="40" t="s">
        <v>884</v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hidden="1" customHeight="1">
      <c r="A436" s="42" t="s">
        <v>189</v>
      </c>
      <c r="B436" s="42" t="s">
        <v>11</v>
      </c>
      <c r="C436" s="42" t="s">
        <v>12</v>
      </c>
      <c r="D436" s="43">
        <f>+SUM(D431:D435)</f>
        <v>2336833.933</v>
      </c>
      <c r="E436" s="44"/>
      <c r="F436" s="42"/>
      <c r="G436" s="45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ht="14.25" hidden="1" customHeight="1">
      <c r="A437" s="40" t="s">
        <v>190</v>
      </c>
      <c r="B437" s="40" t="s">
        <v>11</v>
      </c>
      <c r="C437" s="40" t="s">
        <v>12</v>
      </c>
      <c r="D437" s="41">
        <v>762757.7999999999</v>
      </c>
      <c r="E437" s="10" t="s">
        <v>13</v>
      </c>
      <c r="F437" s="40" t="s">
        <v>883</v>
      </c>
      <c r="G437" s="40" t="s">
        <v>884</v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hidden="1" customHeight="1">
      <c r="A438" s="40" t="s">
        <v>190</v>
      </c>
      <c r="B438" s="40" t="s">
        <v>11</v>
      </c>
      <c r="C438" s="40" t="s">
        <v>12</v>
      </c>
      <c r="D438" s="41">
        <v>658200.4666666667</v>
      </c>
      <c r="E438" s="10" t="s">
        <v>16</v>
      </c>
      <c r="F438" s="40" t="s">
        <v>883</v>
      </c>
      <c r="G438" s="40" t="s">
        <v>884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hidden="1" customHeight="1">
      <c r="A439" s="40" t="s">
        <v>190</v>
      </c>
      <c r="B439" s="40" t="s">
        <v>11</v>
      </c>
      <c r="C439" s="40" t="s">
        <v>12</v>
      </c>
      <c r="D439" s="41">
        <v>1029164.3333333334</v>
      </c>
      <c r="E439" s="10" t="s">
        <v>17</v>
      </c>
      <c r="F439" s="40" t="s">
        <v>883</v>
      </c>
      <c r="G439" s="40" t="s">
        <v>884</v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hidden="1" customHeight="1">
      <c r="A440" s="40" t="s">
        <v>190</v>
      </c>
      <c r="B440" s="40" t="s">
        <v>11</v>
      </c>
      <c r="C440" s="40" t="s">
        <v>12</v>
      </c>
      <c r="D440" s="41">
        <v>56643.0</v>
      </c>
      <c r="E440" s="10" t="s">
        <v>18</v>
      </c>
      <c r="F440" s="40" t="s">
        <v>883</v>
      </c>
      <c r="G440" s="40" t="s">
        <v>884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hidden="1" customHeight="1">
      <c r="A441" s="40" t="s">
        <v>190</v>
      </c>
      <c r="B441" s="40" t="s">
        <v>11</v>
      </c>
      <c r="C441" s="40" t="s">
        <v>12</v>
      </c>
      <c r="D441" s="41">
        <v>1029164.3333333334</v>
      </c>
      <c r="E441" s="10" t="s">
        <v>19</v>
      </c>
      <c r="F441" s="40" t="s">
        <v>883</v>
      </c>
      <c r="G441" s="40" t="s">
        <v>884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hidden="1" customHeight="1">
      <c r="A442" s="40" t="s">
        <v>190</v>
      </c>
      <c r="B442" s="40" t="s">
        <v>11</v>
      </c>
      <c r="C442" s="40" t="s">
        <v>12</v>
      </c>
      <c r="D442" s="41">
        <v>978466.0</v>
      </c>
      <c r="E442" s="10" t="s">
        <v>22</v>
      </c>
      <c r="F442" s="40" t="s">
        <v>883</v>
      </c>
      <c r="G442" s="40" t="s">
        <v>884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hidden="1" customHeight="1">
      <c r="A443" s="42" t="s">
        <v>191</v>
      </c>
      <c r="B443" s="42" t="s">
        <v>11</v>
      </c>
      <c r="C443" s="42" t="s">
        <v>12</v>
      </c>
      <c r="D443" s="43">
        <f>+SUM(D437:D442)</f>
        <v>4514395.933</v>
      </c>
      <c r="E443" s="44"/>
      <c r="F443" s="42"/>
      <c r="G443" s="45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ht="14.25" hidden="1" customHeight="1">
      <c r="A444" s="40" t="s">
        <v>192</v>
      </c>
      <c r="B444" s="40" t="s">
        <v>11</v>
      </c>
      <c r="C444" s="40" t="s">
        <v>12</v>
      </c>
      <c r="D444" s="41">
        <v>420081.6666666666</v>
      </c>
      <c r="E444" s="10" t="s">
        <v>13</v>
      </c>
      <c r="F444" s="40" t="s">
        <v>883</v>
      </c>
      <c r="G444" s="40" t="s">
        <v>884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hidden="1" customHeight="1">
      <c r="A445" s="40" t="s">
        <v>192</v>
      </c>
      <c r="B445" s="40" t="s">
        <v>11</v>
      </c>
      <c r="C445" s="40" t="s">
        <v>12</v>
      </c>
      <c r="D445" s="41">
        <v>475100.3333333333</v>
      </c>
      <c r="E445" s="10" t="s">
        <v>16</v>
      </c>
      <c r="F445" s="40" t="s">
        <v>883</v>
      </c>
      <c r="G445" s="40" t="s">
        <v>884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hidden="1" customHeight="1">
      <c r="A446" s="40" t="s">
        <v>192</v>
      </c>
      <c r="B446" s="40" t="s">
        <v>11</v>
      </c>
      <c r="C446" s="40" t="s">
        <v>12</v>
      </c>
      <c r="D446" s="41">
        <v>707723.2</v>
      </c>
      <c r="E446" s="10" t="s">
        <v>17</v>
      </c>
      <c r="F446" s="40" t="s">
        <v>883</v>
      </c>
      <c r="G446" s="40" t="s">
        <v>884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hidden="1" customHeight="1">
      <c r="A447" s="40" t="s">
        <v>192</v>
      </c>
      <c r="B447" s="40" t="s">
        <v>11</v>
      </c>
      <c r="C447" s="40" t="s">
        <v>12</v>
      </c>
      <c r="D447" s="41">
        <v>38958.666666666664</v>
      </c>
      <c r="E447" s="10" t="s">
        <v>18</v>
      </c>
      <c r="F447" s="40" t="s">
        <v>883</v>
      </c>
      <c r="G447" s="40" t="s">
        <v>884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hidden="1" customHeight="1">
      <c r="A448" s="40" t="s">
        <v>192</v>
      </c>
      <c r="B448" s="40" t="s">
        <v>11</v>
      </c>
      <c r="C448" s="40" t="s">
        <v>12</v>
      </c>
      <c r="D448" s="41">
        <v>707723.2</v>
      </c>
      <c r="E448" s="10" t="s">
        <v>19</v>
      </c>
      <c r="F448" s="40" t="s">
        <v>883</v>
      </c>
      <c r="G448" s="40" t="s">
        <v>884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hidden="1" customHeight="1">
      <c r="A449" s="42" t="s">
        <v>193</v>
      </c>
      <c r="B449" s="42" t="s">
        <v>11</v>
      </c>
      <c r="C449" s="42" t="s">
        <v>12</v>
      </c>
      <c r="D449" s="43">
        <f>+SUM(D444:D448)</f>
        <v>2349587.067</v>
      </c>
      <c r="E449" s="44"/>
      <c r="F449" s="42"/>
      <c r="G449" s="45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ht="14.25" hidden="1" customHeight="1">
      <c r="A450" s="40" t="s">
        <v>194</v>
      </c>
      <c r="B450" s="40" t="s">
        <v>11</v>
      </c>
      <c r="C450" s="40" t="s">
        <v>12</v>
      </c>
      <c r="D450" s="41">
        <v>2178839.33333333</v>
      </c>
      <c r="E450" s="10" t="s">
        <v>29</v>
      </c>
      <c r="F450" s="40" t="s">
        <v>883</v>
      </c>
      <c r="G450" s="40" t="s">
        <v>884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hidden="1" customHeight="1">
      <c r="A451" s="40" t="s">
        <v>194</v>
      </c>
      <c r="B451" s="40" t="s">
        <v>11</v>
      </c>
      <c r="C451" s="40" t="s">
        <v>12</v>
      </c>
      <c r="D451" s="41">
        <v>829903.0</v>
      </c>
      <c r="E451" s="10" t="s">
        <v>22</v>
      </c>
      <c r="F451" s="40" t="s">
        <v>883</v>
      </c>
      <c r="G451" s="40" t="s">
        <v>884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hidden="1" customHeight="1">
      <c r="A452" s="42" t="s">
        <v>195</v>
      </c>
      <c r="B452" s="42" t="s">
        <v>11</v>
      </c>
      <c r="C452" s="42" t="s">
        <v>12</v>
      </c>
      <c r="D452" s="43">
        <f>+SUM(D450:D451)</f>
        <v>3008742.333</v>
      </c>
      <c r="E452" s="44"/>
      <c r="F452" s="42"/>
      <c r="G452" s="45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ht="14.25" hidden="1" customHeight="1">
      <c r="A453" s="40" t="s">
        <v>196</v>
      </c>
      <c r="B453" s="40" t="s">
        <v>11</v>
      </c>
      <c r="C453" s="40" t="s">
        <v>12</v>
      </c>
      <c r="D453" s="41">
        <v>1235640.0</v>
      </c>
      <c r="E453" s="10" t="s">
        <v>13</v>
      </c>
      <c r="F453" s="40" t="s">
        <v>883</v>
      </c>
      <c r="G453" s="40" t="s">
        <v>884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hidden="1" customHeight="1">
      <c r="A454" s="40" t="s">
        <v>196</v>
      </c>
      <c r="B454" s="40" t="s">
        <v>11</v>
      </c>
      <c r="C454" s="40" t="s">
        <v>12</v>
      </c>
      <c r="D454" s="41">
        <v>4068633.3333333335</v>
      </c>
      <c r="E454" s="10" t="s">
        <v>16</v>
      </c>
      <c r="F454" s="40" t="s">
        <v>883</v>
      </c>
      <c r="G454" s="40" t="s">
        <v>884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hidden="1" customHeight="1">
      <c r="A455" s="40" t="s">
        <v>196</v>
      </c>
      <c r="B455" s="40" t="s">
        <v>11</v>
      </c>
      <c r="C455" s="40" t="s">
        <v>12</v>
      </c>
      <c r="D455" s="41">
        <v>1645000.1333333333</v>
      </c>
      <c r="E455" s="10" t="s">
        <v>17</v>
      </c>
      <c r="F455" s="40" t="s">
        <v>883</v>
      </c>
      <c r="G455" s="40" t="s">
        <v>884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hidden="1" customHeight="1">
      <c r="A456" s="40" t="s">
        <v>196</v>
      </c>
      <c r="B456" s="40" t="s">
        <v>11</v>
      </c>
      <c r="C456" s="40" t="s">
        <v>12</v>
      </c>
      <c r="D456" s="41">
        <v>90688.8</v>
      </c>
      <c r="E456" s="10" t="s">
        <v>18</v>
      </c>
      <c r="F456" s="40" t="s">
        <v>883</v>
      </c>
      <c r="G456" s="40" t="s">
        <v>884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hidden="1" customHeight="1">
      <c r="A457" s="40" t="s">
        <v>196</v>
      </c>
      <c r="B457" s="40" t="s">
        <v>11</v>
      </c>
      <c r="C457" s="40" t="s">
        <v>12</v>
      </c>
      <c r="D457" s="41">
        <v>1645000.1333333333</v>
      </c>
      <c r="E457" s="10" t="s">
        <v>19</v>
      </c>
      <c r="F457" s="40" t="s">
        <v>883</v>
      </c>
      <c r="G457" s="40" t="s">
        <v>884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hidden="1" customHeight="1">
      <c r="A458" s="40" t="s">
        <v>196</v>
      </c>
      <c r="B458" s="40" t="s">
        <v>11</v>
      </c>
      <c r="C458" s="40" t="s">
        <v>12</v>
      </c>
      <c r="D458" s="41">
        <v>1871000.0</v>
      </c>
      <c r="E458" s="10" t="s">
        <v>22</v>
      </c>
      <c r="F458" s="40" t="s">
        <v>883</v>
      </c>
      <c r="G458" s="40" t="s">
        <v>884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hidden="1" customHeight="1">
      <c r="A459" s="42" t="s">
        <v>197</v>
      </c>
      <c r="B459" s="42" t="s">
        <v>11</v>
      </c>
      <c r="C459" s="42" t="s">
        <v>12</v>
      </c>
      <c r="D459" s="43">
        <f>+SUM(D453:D458)</f>
        <v>10555962.4</v>
      </c>
      <c r="E459" s="44"/>
      <c r="F459" s="42"/>
      <c r="G459" s="45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ht="14.25" hidden="1" customHeight="1">
      <c r="A460" s="40" t="s">
        <v>198</v>
      </c>
      <c r="B460" s="40" t="s">
        <v>11</v>
      </c>
      <c r="C460" s="40" t="s">
        <v>12</v>
      </c>
      <c r="D460" s="41">
        <v>2847484.0</v>
      </c>
      <c r="E460" s="10" t="s">
        <v>29</v>
      </c>
      <c r="F460" s="40" t="s">
        <v>883</v>
      </c>
      <c r="G460" s="40" t="s">
        <v>884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hidden="1" customHeight="1">
      <c r="A461" s="42" t="s">
        <v>199</v>
      </c>
      <c r="B461" s="42" t="s">
        <v>11</v>
      </c>
      <c r="C461" s="42" t="s">
        <v>12</v>
      </c>
      <c r="D461" s="43">
        <f>+D460</f>
        <v>2847484</v>
      </c>
      <c r="E461" s="44"/>
      <c r="F461" s="42"/>
      <c r="G461" s="45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ht="14.25" hidden="1" customHeight="1">
      <c r="A462" s="40" t="s">
        <v>200</v>
      </c>
      <c r="B462" s="40" t="s">
        <v>11</v>
      </c>
      <c r="C462" s="40" t="s">
        <v>12</v>
      </c>
      <c r="D462" s="41">
        <v>489356.93333333335</v>
      </c>
      <c r="E462" s="10" t="s">
        <v>13</v>
      </c>
      <c r="F462" s="40" t="s">
        <v>883</v>
      </c>
      <c r="G462" s="40" t="s">
        <v>884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hidden="1" customHeight="1">
      <c r="A463" s="40" t="s">
        <v>200</v>
      </c>
      <c r="B463" s="40" t="s">
        <v>11</v>
      </c>
      <c r="C463" s="40" t="s">
        <v>12</v>
      </c>
      <c r="D463" s="41">
        <v>286075.13333333336</v>
      </c>
      <c r="E463" s="10" t="s">
        <v>16</v>
      </c>
      <c r="F463" s="40" t="s">
        <v>883</v>
      </c>
      <c r="G463" s="40" t="s">
        <v>884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hidden="1" customHeight="1">
      <c r="A464" s="40" t="s">
        <v>200</v>
      </c>
      <c r="B464" s="40" t="s">
        <v>11</v>
      </c>
      <c r="C464" s="40" t="s">
        <v>12</v>
      </c>
      <c r="D464" s="41">
        <v>749229.0666666667</v>
      </c>
      <c r="E464" s="10" t="s">
        <v>17</v>
      </c>
      <c r="F464" s="40" t="s">
        <v>883</v>
      </c>
      <c r="G464" s="40" t="s">
        <v>884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hidden="1" customHeight="1">
      <c r="A465" s="40" t="s">
        <v>200</v>
      </c>
      <c r="B465" s="40" t="s">
        <v>11</v>
      </c>
      <c r="C465" s="40" t="s">
        <v>12</v>
      </c>
      <c r="D465" s="41">
        <v>41241.73333333334</v>
      </c>
      <c r="E465" s="10" t="s">
        <v>18</v>
      </c>
      <c r="F465" s="40" t="s">
        <v>883</v>
      </c>
      <c r="G465" s="40" t="s">
        <v>884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hidden="1" customHeight="1">
      <c r="A466" s="40" t="s">
        <v>200</v>
      </c>
      <c r="B466" s="40" t="s">
        <v>11</v>
      </c>
      <c r="C466" s="40" t="s">
        <v>12</v>
      </c>
      <c r="D466" s="41">
        <v>749229.0666666667</v>
      </c>
      <c r="E466" s="10" t="s">
        <v>19</v>
      </c>
      <c r="F466" s="40" t="s">
        <v>883</v>
      </c>
      <c r="G466" s="40" t="s">
        <v>884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hidden="1" customHeight="1">
      <c r="A467" s="42" t="s">
        <v>201</v>
      </c>
      <c r="B467" s="42" t="s">
        <v>11</v>
      </c>
      <c r="C467" s="42" t="s">
        <v>12</v>
      </c>
      <c r="D467" s="43">
        <f>+SUM(D462:D466)</f>
        <v>2315131.933</v>
      </c>
      <c r="E467" s="44"/>
      <c r="F467" s="42"/>
      <c r="G467" s="45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ht="14.25" hidden="1" customHeight="1">
      <c r="A468" s="40" t="s">
        <v>202</v>
      </c>
      <c r="B468" s="40" t="s">
        <v>11</v>
      </c>
      <c r="C468" s="40" t="s">
        <v>12</v>
      </c>
      <c r="D468" s="41">
        <v>4152221.0</v>
      </c>
      <c r="E468" s="10" t="s">
        <v>29</v>
      </c>
      <c r="F468" s="40" t="s">
        <v>883</v>
      </c>
      <c r="G468" s="40" t="s">
        <v>884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hidden="1" customHeight="1">
      <c r="A469" s="42" t="s">
        <v>203</v>
      </c>
      <c r="B469" s="42" t="s">
        <v>11</v>
      </c>
      <c r="C469" s="42" t="s">
        <v>12</v>
      </c>
      <c r="D469" s="43">
        <f>+D468</f>
        <v>4152221</v>
      </c>
      <c r="E469" s="44"/>
      <c r="F469" s="42"/>
      <c r="G469" s="45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ht="14.25" hidden="1" customHeight="1">
      <c r="A470" s="40" t="s">
        <v>204</v>
      </c>
      <c r="B470" s="40" t="s">
        <v>11</v>
      </c>
      <c r="C470" s="40" t="s">
        <v>12</v>
      </c>
      <c r="D470" s="41">
        <v>2218367.0</v>
      </c>
      <c r="E470" s="10" t="s">
        <v>29</v>
      </c>
      <c r="F470" s="40" t="s">
        <v>883</v>
      </c>
      <c r="G470" s="40" t="s">
        <v>884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hidden="1" customHeight="1">
      <c r="A471" s="42" t="s">
        <v>205</v>
      </c>
      <c r="B471" s="42" t="s">
        <v>11</v>
      </c>
      <c r="C471" s="42" t="s">
        <v>12</v>
      </c>
      <c r="D471" s="43">
        <f>+D470</f>
        <v>2218367</v>
      </c>
      <c r="E471" s="44"/>
      <c r="F471" s="42"/>
      <c r="G471" s="45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ht="14.25" hidden="1" customHeight="1">
      <c r="A472" s="40" t="s">
        <v>206</v>
      </c>
      <c r="B472" s="40" t="s">
        <v>11</v>
      </c>
      <c r="C472" s="40" t="s">
        <v>12</v>
      </c>
      <c r="D472" s="41">
        <v>245569.33333333334</v>
      </c>
      <c r="E472" s="10" t="s">
        <v>13</v>
      </c>
      <c r="F472" s="40" t="s">
        <v>883</v>
      </c>
      <c r="G472" s="40" t="s">
        <v>884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hidden="1" customHeight="1">
      <c r="A473" s="40" t="s">
        <v>206</v>
      </c>
      <c r="B473" s="40" t="s">
        <v>11</v>
      </c>
      <c r="C473" s="40" t="s">
        <v>12</v>
      </c>
      <c r="D473" s="41">
        <v>727182.9333333333</v>
      </c>
      <c r="E473" s="10" t="s">
        <v>17</v>
      </c>
      <c r="F473" s="40" t="s">
        <v>883</v>
      </c>
      <c r="G473" s="40" t="s">
        <v>884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hidden="1" customHeight="1">
      <c r="A474" s="40" t="s">
        <v>206</v>
      </c>
      <c r="B474" s="40" t="s">
        <v>11</v>
      </c>
      <c r="C474" s="40" t="s">
        <v>12</v>
      </c>
      <c r="D474" s="41">
        <v>40029.0</v>
      </c>
      <c r="E474" s="10" t="s">
        <v>18</v>
      </c>
      <c r="F474" s="40" t="s">
        <v>883</v>
      </c>
      <c r="G474" s="40" t="s">
        <v>884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hidden="1" customHeight="1">
      <c r="A475" s="40" t="s">
        <v>206</v>
      </c>
      <c r="B475" s="40" t="s">
        <v>11</v>
      </c>
      <c r="C475" s="40" t="s">
        <v>12</v>
      </c>
      <c r="D475" s="41">
        <v>727182.9333333333</v>
      </c>
      <c r="E475" s="10" t="s">
        <v>19</v>
      </c>
      <c r="F475" s="40" t="s">
        <v>883</v>
      </c>
      <c r="G475" s="40" t="s">
        <v>884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hidden="1" customHeight="1">
      <c r="A476" s="42" t="s">
        <v>207</v>
      </c>
      <c r="B476" s="42" t="s">
        <v>11</v>
      </c>
      <c r="C476" s="42" t="s">
        <v>12</v>
      </c>
      <c r="D476" s="43">
        <f>+SUM(D472:D475)</f>
        <v>1739964.2</v>
      </c>
      <c r="E476" s="44"/>
      <c r="F476" s="42"/>
      <c r="G476" s="45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ht="14.25" hidden="1" customHeight="1">
      <c r="A477" s="40" t="s">
        <v>208</v>
      </c>
      <c r="B477" s="40" t="s">
        <v>11</v>
      </c>
      <c r="C477" s="40" t="s">
        <v>12</v>
      </c>
      <c r="D477" s="41">
        <v>561277.7333333334</v>
      </c>
      <c r="E477" s="10" t="s">
        <v>13</v>
      </c>
      <c r="F477" s="40" t="s">
        <v>883</v>
      </c>
      <c r="G477" s="40" t="s">
        <v>884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hidden="1" customHeight="1">
      <c r="A478" s="40" t="s">
        <v>208</v>
      </c>
      <c r="B478" s="40" t="s">
        <v>11</v>
      </c>
      <c r="C478" s="40" t="s">
        <v>12</v>
      </c>
      <c r="D478" s="41">
        <v>305494.73333333334</v>
      </c>
      <c r="E478" s="10" t="s">
        <v>16</v>
      </c>
      <c r="F478" s="40" t="s">
        <v>883</v>
      </c>
      <c r="G478" s="40" t="s">
        <v>884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hidden="1" customHeight="1">
      <c r="A479" s="40" t="s">
        <v>208</v>
      </c>
      <c r="B479" s="40" t="s">
        <v>11</v>
      </c>
      <c r="C479" s="40" t="s">
        <v>12</v>
      </c>
      <c r="D479" s="41">
        <v>702074.2</v>
      </c>
      <c r="E479" s="10" t="s">
        <v>17</v>
      </c>
      <c r="F479" s="40" t="s">
        <v>883</v>
      </c>
      <c r="G479" s="40" t="s">
        <v>884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hidden="1" customHeight="1">
      <c r="A480" s="40" t="s">
        <v>208</v>
      </c>
      <c r="B480" s="40" t="s">
        <v>11</v>
      </c>
      <c r="C480" s="40" t="s">
        <v>12</v>
      </c>
      <c r="D480" s="41">
        <v>38650.066666666666</v>
      </c>
      <c r="E480" s="10" t="s">
        <v>18</v>
      </c>
      <c r="F480" s="40" t="s">
        <v>883</v>
      </c>
      <c r="G480" s="40" t="s">
        <v>884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hidden="1" customHeight="1">
      <c r="A481" s="40" t="s">
        <v>208</v>
      </c>
      <c r="B481" s="40" t="s">
        <v>11</v>
      </c>
      <c r="C481" s="40" t="s">
        <v>12</v>
      </c>
      <c r="D481" s="41">
        <v>702074.2</v>
      </c>
      <c r="E481" s="10" t="s">
        <v>19</v>
      </c>
      <c r="F481" s="40" t="s">
        <v>883</v>
      </c>
      <c r="G481" s="40" t="s">
        <v>884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hidden="1" customHeight="1">
      <c r="A482" s="42" t="s">
        <v>209</v>
      </c>
      <c r="B482" s="42" t="s">
        <v>11</v>
      </c>
      <c r="C482" s="42" t="s">
        <v>12</v>
      </c>
      <c r="D482" s="43">
        <f>+SUM(D477:D481)</f>
        <v>2309570.933</v>
      </c>
      <c r="E482" s="44"/>
      <c r="F482" s="42"/>
      <c r="G482" s="45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ht="14.25" hidden="1" customHeight="1">
      <c r="A483" s="40" t="s">
        <v>210</v>
      </c>
      <c r="B483" s="40" t="s">
        <v>11</v>
      </c>
      <c r="C483" s="40" t="s">
        <v>12</v>
      </c>
      <c r="D483" s="41">
        <v>2187121.0</v>
      </c>
      <c r="E483" s="10" t="s">
        <v>29</v>
      </c>
      <c r="F483" s="40" t="s">
        <v>883</v>
      </c>
      <c r="G483" s="40" t="s">
        <v>884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hidden="1" customHeight="1">
      <c r="A484" s="42" t="s">
        <v>211</v>
      </c>
      <c r="B484" s="42" t="s">
        <v>11</v>
      </c>
      <c r="C484" s="42" t="s">
        <v>12</v>
      </c>
      <c r="D484" s="43">
        <f>+D483</f>
        <v>2187121</v>
      </c>
      <c r="E484" s="44"/>
      <c r="F484" s="42"/>
      <c r="G484" s="45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ht="14.25" hidden="1" customHeight="1">
      <c r="A485" s="40" t="s">
        <v>212</v>
      </c>
      <c r="B485" s="40" t="s">
        <v>11</v>
      </c>
      <c r="C485" s="40" t="s">
        <v>12</v>
      </c>
      <c r="D485" s="41">
        <v>3485481.0</v>
      </c>
      <c r="E485" s="10" t="s">
        <v>29</v>
      </c>
      <c r="F485" s="40" t="s">
        <v>883</v>
      </c>
      <c r="G485" s="40" t="s">
        <v>884</v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hidden="1" customHeight="1">
      <c r="A486" s="40" t="s">
        <v>212</v>
      </c>
      <c r="B486" s="40" t="s">
        <v>11</v>
      </c>
      <c r="C486" s="40" t="s">
        <v>12</v>
      </c>
      <c r="D486" s="41">
        <v>865742.0</v>
      </c>
      <c r="E486" s="10" t="s">
        <v>22</v>
      </c>
      <c r="F486" s="40" t="s">
        <v>883</v>
      </c>
      <c r="G486" s="40" t="s">
        <v>884</v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hidden="1" customHeight="1">
      <c r="A487" s="42" t="s">
        <v>213</v>
      </c>
      <c r="B487" s="42" t="s">
        <v>11</v>
      </c>
      <c r="C487" s="42" t="s">
        <v>12</v>
      </c>
      <c r="D487" s="43">
        <f>+SUM(D485:D486)</f>
        <v>4351223</v>
      </c>
      <c r="E487" s="44"/>
      <c r="F487" s="42"/>
      <c r="G487" s="45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ht="14.25" hidden="1" customHeight="1">
      <c r="A488" s="40" t="s">
        <v>214</v>
      </c>
      <c r="B488" s="40" t="s">
        <v>11</v>
      </c>
      <c r="C488" s="40" t="s">
        <v>12</v>
      </c>
      <c r="D488" s="41">
        <v>564005.8666666667</v>
      </c>
      <c r="E488" s="10" t="s">
        <v>13</v>
      </c>
      <c r="F488" s="40" t="s">
        <v>883</v>
      </c>
      <c r="G488" s="40" t="s">
        <v>884</v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hidden="1" customHeight="1">
      <c r="A489" s="40" t="s">
        <v>214</v>
      </c>
      <c r="B489" s="40" t="s">
        <v>11</v>
      </c>
      <c r="C489" s="40" t="s">
        <v>12</v>
      </c>
      <c r="D489" s="41">
        <v>72574.66666666667</v>
      </c>
      <c r="E489" s="10" t="s">
        <v>16</v>
      </c>
      <c r="F489" s="40" t="s">
        <v>883</v>
      </c>
      <c r="G489" s="40" t="s">
        <v>884</v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hidden="1" customHeight="1">
      <c r="A490" s="40" t="s">
        <v>214</v>
      </c>
      <c r="B490" s="40" t="s">
        <v>11</v>
      </c>
      <c r="C490" s="40" t="s">
        <v>12</v>
      </c>
      <c r="D490" s="41">
        <v>686338.3333333334</v>
      </c>
      <c r="E490" s="10" t="s">
        <v>17</v>
      </c>
      <c r="F490" s="40" t="s">
        <v>883</v>
      </c>
      <c r="G490" s="40" t="s">
        <v>884</v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hidden="1" customHeight="1">
      <c r="A491" s="40" t="s">
        <v>214</v>
      </c>
      <c r="B491" s="40" t="s">
        <v>11</v>
      </c>
      <c r="C491" s="40" t="s">
        <v>12</v>
      </c>
      <c r="D491" s="41">
        <v>37789.666666666664</v>
      </c>
      <c r="E491" s="10" t="s">
        <v>18</v>
      </c>
      <c r="F491" s="40" t="s">
        <v>883</v>
      </c>
      <c r="G491" s="40" t="s">
        <v>884</v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hidden="1" customHeight="1">
      <c r="A492" s="40" t="s">
        <v>214</v>
      </c>
      <c r="B492" s="40" t="s">
        <v>11</v>
      </c>
      <c r="C492" s="40" t="s">
        <v>12</v>
      </c>
      <c r="D492" s="41">
        <v>686338.3333333334</v>
      </c>
      <c r="E492" s="10" t="s">
        <v>19</v>
      </c>
      <c r="F492" s="40" t="s">
        <v>883</v>
      </c>
      <c r="G492" s="40" t="s">
        <v>884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hidden="1" customHeight="1">
      <c r="A493" s="42" t="s">
        <v>215</v>
      </c>
      <c r="B493" s="42" t="s">
        <v>11</v>
      </c>
      <c r="C493" s="42" t="s">
        <v>12</v>
      </c>
      <c r="D493" s="43">
        <f>+SUM(D488:D492)</f>
        <v>2047046.867</v>
      </c>
      <c r="E493" s="44"/>
      <c r="F493" s="42"/>
      <c r="G493" s="45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ht="14.25" hidden="1" customHeight="1">
      <c r="A494" s="48" t="s">
        <v>897</v>
      </c>
      <c r="B494" s="48" t="s">
        <v>898</v>
      </c>
      <c r="C494" s="48" t="s">
        <v>899</v>
      </c>
      <c r="D494" s="49">
        <v>5.75328825E7</v>
      </c>
      <c r="E494" s="50" t="s">
        <v>900</v>
      </c>
      <c r="F494" s="48" t="s">
        <v>901</v>
      </c>
      <c r="G494" s="48" t="s">
        <v>902</v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hidden="1" customHeight="1">
      <c r="A495" s="51" t="s">
        <v>903</v>
      </c>
      <c r="B495" s="51" t="s">
        <v>898</v>
      </c>
      <c r="C495" s="51" t="s">
        <v>899</v>
      </c>
      <c r="D495" s="47">
        <f>+D494</f>
        <v>57532882.5</v>
      </c>
      <c r="E495" s="52"/>
      <c r="F495" s="51"/>
      <c r="G495" s="45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ht="14.25" hidden="1" customHeight="1">
      <c r="A496" s="48" t="s">
        <v>904</v>
      </c>
      <c r="B496" s="48" t="s">
        <v>898</v>
      </c>
      <c r="C496" s="48" t="s">
        <v>899</v>
      </c>
      <c r="D496" s="49">
        <v>2511446.0</v>
      </c>
      <c r="E496" s="50">
        <v>3.0126472E7</v>
      </c>
      <c r="F496" s="48" t="s">
        <v>905</v>
      </c>
      <c r="G496" s="48" t="s">
        <v>906</v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hidden="1" customHeight="1">
      <c r="A497" s="48" t="s">
        <v>904</v>
      </c>
      <c r="B497" s="48" t="s">
        <v>898</v>
      </c>
      <c r="C497" s="48" t="s">
        <v>899</v>
      </c>
      <c r="D497" s="49">
        <v>2043708.0</v>
      </c>
      <c r="E497" s="50">
        <v>3.012648E7</v>
      </c>
      <c r="F497" s="48" t="s">
        <v>905</v>
      </c>
      <c r="G497" s="48" t="s">
        <v>906</v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hidden="1" customHeight="1">
      <c r="A498" s="51" t="s">
        <v>907</v>
      </c>
      <c r="B498" s="51" t="s">
        <v>898</v>
      </c>
      <c r="C498" s="51" t="s">
        <v>899</v>
      </c>
      <c r="D498" s="47">
        <f>+SUM(D496:D497)</f>
        <v>4555154</v>
      </c>
      <c r="E498" s="52"/>
      <c r="F498" s="51"/>
      <c r="G498" s="45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ht="14.25" hidden="1" customHeight="1">
      <c r="A499" s="48" t="s">
        <v>908</v>
      </c>
      <c r="B499" s="48" t="s">
        <v>898</v>
      </c>
      <c r="C499" s="48" t="s">
        <v>899</v>
      </c>
      <c r="D499" s="49">
        <v>910099.0</v>
      </c>
      <c r="E499" s="50" t="s">
        <v>909</v>
      </c>
      <c r="F499" s="48" t="s">
        <v>905</v>
      </c>
      <c r="G499" s="48" t="s">
        <v>906</v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hidden="1" customHeight="1">
      <c r="A500" s="51" t="s">
        <v>910</v>
      </c>
      <c r="B500" s="51" t="s">
        <v>898</v>
      </c>
      <c r="C500" s="51" t="s">
        <v>899</v>
      </c>
      <c r="D500" s="47">
        <f>+D499</f>
        <v>910099</v>
      </c>
      <c r="E500" s="52"/>
      <c r="F500" s="51"/>
      <c r="G500" s="45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ht="14.25" hidden="1" customHeight="1">
      <c r="A501" s="48" t="s">
        <v>911</v>
      </c>
      <c r="B501" s="48" t="s">
        <v>886</v>
      </c>
      <c r="C501" s="48" t="s">
        <v>891</v>
      </c>
      <c r="D501" s="49">
        <v>5513172.0</v>
      </c>
      <c r="E501" s="50" t="s">
        <v>912</v>
      </c>
      <c r="F501" s="48" t="s">
        <v>905</v>
      </c>
      <c r="G501" s="48" t="s">
        <v>906</v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hidden="1" customHeight="1">
      <c r="A502" s="48" t="s">
        <v>911</v>
      </c>
      <c r="B502" s="48" t="s">
        <v>886</v>
      </c>
      <c r="C502" s="48" t="s">
        <v>891</v>
      </c>
      <c r="D502" s="49">
        <v>3503096.0</v>
      </c>
      <c r="E502" s="50" t="s">
        <v>913</v>
      </c>
      <c r="F502" s="48" t="s">
        <v>905</v>
      </c>
      <c r="G502" s="48" t="s">
        <v>906</v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hidden="1" customHeight="1">
      <c r="A503" s="51" t="s">
        <v>914</v>
      </c>
      <c r="B503" s="51" t="s">
        <v>886</v>
      </c>
      <c r="C503" s="51" t="s">
        <v>891</v>
      </c>
      <c r="D503" s="47">
        <f>+SUM(D501:D502)</f>
        <v>9016268</v>
      </c>
      <c r="E503" s="52"/>
      <c r="F503" s="51"/>
      <c r="G503" s="45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ht="14.25" hidden="1" customHeight="1">
      <c r="A504" s="48" t="s">
        <v>915</v>
      </c>
      <c r="B504" s="48" t="s">
        <v>898</v>
      </c>
      <c r="C504" s="48" t="s">
        <v>899</v>
      </c>
      <c r="D504" s="49">
        <v>1.5225E7</v>
      </c>
      <c r="E504" s="50" t="s">
        <v>900</v>
      </c>
      <c r="F504" s="48" t="s">
        <v>901</v>
      </c>
      <c r="G504" s="48" t="s">
        <v>902</v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hidden="1" customHeight="1">
      <c r="A505" s="51" t="s">
        <v>916</v>
      </c>
      <c r="B505" s="51" t="s">
        <v>898</v>
      </c>
      <c r="C505" s="51" t="s">
        <v>899</v>
      </c>
      <c r="D505" s="47">
        <f>+D504</f>
        <v>15225000</v>
      </c>
      <c r="E505" s="52"/>
      <c r="F505" s="51"/>
      <c r="G505" s="45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ht="14.25" customHeight="1">
      <c r="A506" s="48" t="s">
        <v>917</v>
      </c>
      <c r="B506" s="48" t="s">
        <v>898</v>
      </c>
      <c r="C506" s="48" t="s">
        <v>887</v>
      </c>
      <c r="D506" s="49">
        <v>59050.0</v>
      </c>
      <c r="E506" s="50" t="s">
        <v>918</v>
      </c>
      <c r="F506" s="48" t="s">
        <v>919</v>
      </c>
      <c r="G506" s="48" t="s">
        <v>895</v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48" t="s">
        <v>917</v>
      </c>
      <c r="B507" s="48" t="s">
        <v>898</v>
      </c>
      <c r="C507" s="48" t="s">
        <v>887</v>
      </c>
      <c r="D507" s="49">
        <v>59050.0</v>
      </c>
      <c r="E507" s="50" t="s">
        <v>920</v>
      </c>
      <c r="F507" s="48" t="s">
        <v>919</v>
      </c>
      <c r="G507" s="48" t="s">
        <v>895</v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48" t="s">
        <v>917</v>
      </c>
      <c r="B508" s="48" t="s">
        <v>898</v>
      </c>
      <c r="C508" s="48" t="s">
        <v>887</v>
      </c>
      <c r="D508" s="49">
        <v>59050.0</v>
      </c>
      <c r="E508" s="50" t="s">
        <v>921</v>
      </c>
      <c r="F508" s="48" t="s">
        <v>919</v>
      </c>
      <c r="G508" s="48" t="s">
        <v>895</v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48" t="s">
        <v>917</v>
      </c>
      <c r="B509" s="48" t="s">
        <v>898</v>
      </c>
      <c r="C509" s="48" t="s">
        <v>887</v>
      </c>
      <c r="D509" s="49">
        <v>59050.0</v>
      </c>
      <c r="E509" s="50" t="s">
        <v>922</v>
      </c>
      <c r="F509" s="48" t="s">
        <v>919</v>
      </c>
      <c r="G509" s="48" t="s">
        <v>895</v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hidden="1" customHeight="1">
      <c r="A510" s="51" t="s">
        <v>923</v>
      </c>
      <c r="B510" s="51" t="s">
        <v>898</v>
      </c>
      <c r="C510" s="51" t="s">
        <v>899</v>
      </c>
      <c r="D510" s="47">
        <f>+SUM(D506:D509)</f>
        <v>236200</v>
      </c>
      <c r="E510" s="52"/>
      <c r="F510" s="51"/>
      <c r="G510" s="45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ht="14.25" hidden="1" customHeight="1">
      <c r="A511" s="48" t="s">
        <v>924</v>
      </c>
      <c r="B511" s="48" t="s">
        <v>886</v>
      </c>
      <c r="C511" s="48" t="s">
        <v>891</v>
      </c>
      <c r="D511" s="49">
        <v>583852.0</v>
      </c>
      <c r="E511" s="50">
        <v>25888.0</v>
      </c>
      <c r="F511" s="48" t="s">
        <v>905</v>
      </c>
      <c r="G511" s="48" t="s">
        <v>906</v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hidden="1" customHeight="1">
      <c r="A512" s="48" t="s">
        <v>924</v>
      </c>
      <c r="B512" s="48" t="s">
        <v>886</v>
      </c>
      <c r="C512" s="48" t="s">
        <v>891</v>
      </c>
      <c r="D512" s="49">
        <v>415691.0</v>
      </c>
      <c r="E512" s="50">
        <v>25902.0</v>
      </c>
      <c r="F512" s="48" t="s">
        <v>905</v>
      </c>
      <c r="G512" s="48" t="s">
        <v>906</v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hidden="1" customHeight="1">
      <c r="A513" s="51" t="s">
        <v>925</v>
      </c>
      <c r="B513" s="51" t="s">
        <v>886</v>
      </c>
      <c r="C513" s="51" t="s">
        <v>891</v>
      </c>
      <c r="D513" s="47">
        <f>+SUM(D511:D512)</f>
        <v>999543</v>
      </c>
      <c r="E513" s="52"/>
      <c r="F513" s="51"/>
      <c r="G513" s="45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ht="14.25" hidden="1" customHeight="1">
      <c r="A514" s="48" t="s">
        <v>926</v>
      </c>
      <c r="B514" s="48" t="s">
        <v>886</v>
      </c>
      <c r="C514" s="48" t="s">
        <v>891</v>
      </c>
      <c r="D514" s="49">
        <v>6998731.0</v>
      </c>
      <c r="E514" s="50" t="s">
        <v>927</v>
      </c>
      <c r="F514" s="48" t="s">
        <v>905</v>
      </c>
      <c r="G514" s="48" t="s">
        <v>906</v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hidden="1" customHeight="1">
      <c r="A515" s="48" t="s">
        <v>926</v>
      </c>
      <c r="B515" s="48" t="s">
        <v>886</v>
      </c>
      <c r="C515" s="48" t="s">
        <v>891</v>
      </c>
      <c r="D515" s="49">
        <v>6490834.0</v>
      </c>
      <c r="E515" s="50" t="s">
        <v>928</v>
      </c>
      <c r="F515" s="48" t="s">
        <v>905</v>
      </c>
      <c r="G515" s="48" t="s">
        <v>906</v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hidden="1" customHeight="1">
      <c r="A516" s="51" t="s">
        <v>929</v>
      </c>
      <c r="B516" s="51" t="s">
        <v>886</v>
      </c>
      <c r="C516" s="51" t="s">
        <v>891</v>
      </c>
      <c r="D516" s="47">
        <f>+SUM(D514:D515)</f>
        <v>13489565</v>
      </c>
      <c r="E516" s="52"/>
      <c r="F516" s="51"/>
      <c r="G516" s="45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ht="14.25" customHeight="1">
      <c r="A517" s="48" t="s">
        <v>930</v>
      </c>
      <c r="B517" s="48" t="s">
        <v>886</v>
      </c>
      <c r="C517" s="48" t="s">
        <v>887</v>
      </c>
      <c r="D517" s="49">
        <v>2815668.0</v>
      </c>
      <c r="E517" s="50" t="s">
        <v>931</v>
      </c>
      <c r="F517" s="48" t="s">
        <v>932</v>
      </c>
      <c r="G517" s="48" t="s">
        <v>895</v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hidden="1" customHeight="1">
      <c r="A518" s="51" t="s">
        <v>933</v>
      </c>
      <c r="B518" s="51" t="s">
        <v>886</v>
      </c>
      <c r="C518" s="51" t="s">
        <v>891</v>
      </c>
      <c r="D518" s="47">
        <f>+D517</f>
        <v>2815668</v>
      </c>
      <c r="E518" s="52"/>
      <c r="F518" s="51"/>
      <c r="G518" s="45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ht="14.25" hidden="1" customHeight="1">
      <c r="A519" s="48" t="s">
        <v>934</v>
      </c>
      <c r="B519" s="48" t="s">
        <v>886</v>
      </c>
      <c r="C519" s="48" t="s">
        <v>891</v>
      </c>
      <c r="D519" s="49">
        <v>1.65E7</v>
      </c>
      <c r="E519" s="50" t="s">
        <v>900</v>
      </c>
      <c r="F519" s="48" t="s">
        <v>901</v>
      </c>
      <c r="G519" s="48" t="s">
        <v>902</v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hidden="1" customHeight="1">
      <c r="A520" s="51" t="s">
        <v>935</v>
      </c>
      <c r="B520" s="51" t="s">
        <v>886</v>
      </c>
      <c r="C520" s="51" t="s">
        <v>891</v>
      </c>
      <c r="D520" s="47">
        <f>+D519</f>
        <v>16500000</v>
      </c>
      <c r="E520" s="52"/>
      <c r="F520" s="51"/>
      <c r="G520" s="45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ht="14.25" customHeight="1">
      <c r="A521" s="48" t="s">
        <v>936</v>
      </c>
      <c r="B521" s="48" t="s">
        <v>898</v>
      </c>
      <c r="C521" s="48" t="s">
        <v>887</v>
      </c>
      <c r="D521" s="49">
        <v>-223503.0</v>
      </c>
      <c r="E521" s="50" t="s">
        <v>937</v>
      </c>
      <c r="F521" s="48" t="s">
        <v>938</v>
      </c>
      <c r="G521" s="48" t="s">
        <v>939</v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48" t="s">
        <v>936</v>
      </c>
      <c r="B522" s="48" t="s">
        <v>898</v>
      </c>
      <c r="C522" s="48" t="s">
        <v>887</v>
      </c>
      <c r="D522" s="49">
        <v>-230000.0</v>
      </c>
      <c r="E522" s="50" t="s">
        <v>940</v>
      </c>
      <c r="F522" s="48" t="s">
        <v>938</v>
      </c>
      <c r="G522" s="48" t="s">
        <v>939</v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hidden="1" customHeight="1">
      <c r="A523" s="51" t="s">
        <v>941</v>
      </c>
      <c r="B523" s="51" t="s">
        <v>898</v>
      </c>
      <c r="C523" s="51" t="s">
        <v>899</v>
      </c>
      <c r="D523" s="47">
        <f>+SUM(D521:D522)</f>
        <v>-453503</v>
      </c>
      <c r="E523" s="52"/>
      <c r="F523" s="51"/>
      <c r="G523" s="45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ht="14.25" customHeight="1">
      <c r="A524" s="48" t="s">
        <v>942</v>
      </c>
      <c r="B524" s="48" t="s">
        <v>898</v>
      </c>
      <c r="C524" s="48" t="s">
        <v>887</v>
      </c>
      <c r="D524" s="49">
        <v>1.5815135E7</v>
      </c>
      <c r="E524" s="50" t="s">
        <v>943</v>
      </c>
      <c r="F524" s="48" t="s">
        <v>944</v>
      </c>
      <c r="G524" s="48" t="s">
        <v>945</v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hidden="1" customHeight="1">
      <c r="A525" s="51" t="s">
        <v>946</v>
      </c>
      <c r="B525" s="51" t="s">
        <v>898</v>
      </c>
      <c r="C525" s="51" t="s">
        <v>899</v>
      </c>
      <c r="D525" s="47">
        <f>+D524</f>
        <v>15815135</v>
      </c>
      <c r="E525" s="52"/>
      <c r="F525" s="51"/>
      <c r="G525" s="45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ht="14.25" customHeight="1">
      <c r="A526" s="48" t="s">
        <v>947</v>
      </c>
      <c r="B526" s="48" t="s">
        <v>898</v>
      </c>
      <c r="C526" s="48" t="s">
        <v>887</v>
      </c>
      <c r="D526" s="49">
        <v>250000.0</v>
      </c>
      <c r="E526" s="50" t="s">
        <v>948</v>
      </c>
      <c r="F526" s="48" t="s">
        <v>949</v>
      </c>
      <c r="G526" s="48" t="s">
        <v>950</v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48" t="s">
        <v>947</v>
      </c>
      <c r="B527" s="48" t="s">
        <v>898</v>
      </c>
      <c r="C527" s="48" t="s">
        <v>887</v>
      </c>
      <c r="D527" s="49">
        <v>2.04423E7</v>
      </c>
      <c r="E527" s="50" t="s">
        <v>951</v>
      </c>
      <c r="F527" s="48" t="s">
        <v>949</v>
      </c>
      <c r="G527" s="48" t="s">
        <v>950</v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48" t="s">
        <v>947</v>
      </c>
      <c r="B528" s="48" t="s">
        <v>898</v>
      </c>
      <c r="C528" s="48" t="s">
        <v>887</v>
      </c>
      <c r="D528" s="49">
        <v>6.286975E7</v>
      </c>
      <c r="E528" s="50" t="s">
        <v>952</v>
      </c>
      <c r="F528" s="48" t="s">
        <v>949</v>
      </c>
      <c r="G528" s="48" t="s">
        <v>950</v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48" t="s">
        <v>947</v>
      </c>
      <c r="B529" s="48" t="s">
        <v>898</v>
      </c>
      <c r="C529" s="48" t="s">
        <v>887</v>
      </c>
      <c r="D529" s="49">
        <v>2388478.33</v>
      </c>
      <c r="E529" s="50" t="s">
        <v>953</v>
      </c>
      <c r="F529" s="48" t="s">
        <v>949</v>
      </c>
      <c r="G529" s="48" t="s">
        <v>950</v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48" t="s">
        <v>947</v>
      </c>
      <c r="B530" s="48" t="s">
        <v>898</v>
      </c>
      <c r="C530" s="48" t="s">
        <v>887</v>
      </c>
      <c r="D530" s="49">
        <v>7345701.58</v>
      </c>
      <c r="E530" s="50" t="s">
        <v>954</v>
      </c>
      <c r="F530" s="48" t="s">
        <v>949</v>
      </c>
      <c r="G530" s="48" t="s">
        <v>950</v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hidden="1" customHeight="1">
      <c r="A531" s="51" t="s">
        <v>955</v>
      </c>
      <c r="B531" s="51" t="s">
        <v>898</v>
      </c>
      <c r="C531" s="51" t="s">
        <v>899</v>
      </c>
      <c r="D531" s="47">
        <f>+SUM(D526:D530)</f>
        <v>93296229.91</v>
      </c>
      <c r="E531" s="52"/>
      <c r="F531" s="51"/>
      <c r="G531" s="45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ht="14.25" customHeight="1">
      <c r="A532" s="48" t="s">
        <v>956</v>
      </c>
      <c r="B532" s="48" t="s">
        <v>898</v>
      </c>
      <c r="C532" s="48" t="s">
        <v>887</v>
      </c>
      <c r="D532" s="49">
        <v>4.7216365E7</v>
      </c>
      <c r="E532" s="50" t="s">
        <v>957</v>
      </c>
      <c r="F532" s="48" t="s">
        <v>949</v>
      </c>
      <c r="G532" s="48" t="s">
        <v>950</v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48" t="s">
        <v>956</v>
      </c>
      <c r="B533" s="48" t="s">
        <v>898</v>
      </c>
      <c r="C533" s="48" t="s">
        <v>887</v>
      </c>
      <c r="D533" s="49">
        <v>5972870.17</v>
      </c>
      <c r="E533" s="50" t="s">
        <v>958</v>
      </c>
      <c r="F533" s="48" t="s">
        <v>949</v>
      </c>
      <c r="G533" s="48" t="s">
        <v>950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48" t="s">
        <v>956</v>
      </c>
      <c r="B534" s="48" t="s">
        <v>898</v>
      </c>
      <c r="C534" s="48" t="s">
        <v>887</v>
      </c>
      <c r="D534" s="49">
        <v>4.7216365E7</v>
      </c>
      <c r="E534" s="50" t="s">
        <v>959</v>
      </c>
      <c r="F534" s="48" t="s">
        <v>949</v>
      </c>
      <c r="G534" s="48" t="s">
        <v>950</v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48" t="s">
        <v>956</v>
      </c>
      <c r="B535" s="48" t="s">
        <v>898</v>
      </c>
      <c r="C535" s="48" t="s">
        <v>887</v>
      </c>
      <c r="D535" s="49">
        <v>5972870.17</v>
      </c>
      <c r="E535" s="50" t="s">
        <v>960</v>
      </c>
      <c r="F535" s="48" t="s">
        <v>949</v>
      </c>
      <c r="G535" s="48" t="s">
        <v>950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hidden="1" customHeight="1">
      <c r="A536" s="51" t="s">
        <v>961</v>
      </c>
      <c r="B536" s="51" t="s">
        <v>898</v>
      </c>
      <c r="C536" s="51" t="s">
        <v>899</v>
      </c>
      <c r="D536" s="47">
        <f>+SUM(D532:D535)</f>
        <v>106378470.3</v>
      </c>
      <c r="E536" s="52"/>
      <c r="F536" s="51"/>
      <c r="G536" s="45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ht="14.25" customHeight="1">
      <c r="A537" s="48" t="s">
        <v>962</v>
      </c>
      <c r="B537" s="48" t="s">
        <v>898</v>
      </c>
      <c r="C537" s="48" t="s">
        <v>887</v>
      </c>
      <c r="D537" s="49">
        <v>1318920.0</v>
      </c>
      <c r="E537" s="50" t="s">
        <v>963</v>
      </c>
      <c r="F537" s="48" t="s">
        <v>919</v>
      </c>
      <c r="G537" s="48" t="s">
        <v>895</v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48" t="s">
        <v>962</v>
      </c>
      <c r="B538" s="48" t="s">
        <v>898</v>
      </c>
      <c r="C538" s="48" t="s">
        <v>887</v>
      </c>
      <c r="D538" s="49">
        <v>3092320.0</v>
      </c>
      <c r="E538" s="50" t="s">
        <v>964</v>
      </c>
      <c r="F538" s="48" t="s">
        <v>919</v>
      </c>
      <c r="G538" s="48" t="s">
        <v>895</v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48" t="s">
        <v>962</v>
      </c>
      <c r="B539" s="48" t="s">
        <v>898</v>
      </c>
      <c r="C539" s="48" t="s">
        <v>887</v>
      </c>
      <c r="D539" s="49">
        <v>491980.0</v>
      </c>
      <c r="E539" s="50" t="s">
        <v>965</v>
      </c>
      <c r="F539" s="48" t="s">
        <v>919</v>
      </c>
      <c r="G539" s="48" t="s">
        <v>895</v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48" t="s">
        <v>962</v>
      </c>
      <c r="B540" s="48" t="s">
        <v>898</v>
      </c>
      <c r="C540" s="48" t="s">
        <v>887</v>
      </c>
      <c r="D540" s="49">
        <v>304250.0</v>
      </c>
      <c r="E540" s="50" t="s">
        <v>966</v>
      </c>
      <c r="F540" s="48" t="s">
        <v>919</v>
      </c>
      <c r="G540" s="48" t="s">
        <v>895</v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hidden="1" customHeight="1">
      <c r="A541" s="51" t="s">
        <v>967</v>
      </c>
      <c r="B541" s="51" t="s">
        <v>898</v>
      </c>
      <c r="C541" s="51" t="s">
        <v>899</v>
      </c>
      <c r="D541" s="47">
        <f>+SUM(D537:D540)</f>
        <v>5207470</v>
      </c>
      <c r="E541" s="52"/>
      <c r="F541" s="51"/>
      <c r="G541" s="45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ht="14.25" customHeight="1">
      <c r="A542" s="48" t="s">
        <v>968</v>
      </c>
      <c r="B542" s="48" t="s">
        <v>898</v>
      </c>
      <c r="C542" s="48" t="s">
        <v>887</v>
      </c>
      <c r="D542" s="49">
        <v>1.1468396E7</v>
      </c>
      <c r="E542" s="50" t="s">
        <v>969</v>
      </c>
      <c r="F542" s="48" t="s">
        <v>949</v>
      </c>
      <c r="G542" s="48" t="s">
        <v>950</v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48" t="s">
        <v>968</v>
      </c>
      <c r="B543" s="48" t="s">
        <v>898</v>
      </c>
      <c r="C543" s="48" t="s">
        <v>887</v>
      </c>
      <c r="D543" s="49">
        <v>1339967.05</v>
      </c>
      <c r="E543" s="50" t="s">
        <v>970</v>
      </c>
      <c r="F543" s="48" t="s">
        <v>949</v>
      </c>
      <c r="G543" s="48" t="s">
        <v>950</v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48" t="s">
        <v>968</v>
      </c>
      <c r="B544" s="48" t="s">
        <v>898</v>
      </c>
      <c r="C544" s="48" t="s">
        <v>887</v>
      </c>
      <c r="D544" s="49">
        <v>1801400.0</v>
      </c>
      <c r="E544" s="50" t="s">
        <v>971</v>
      </c>
      <c r="F544" s="48" t="s">
        <v>949</v>
      </c>
      <c r="G544" s="48" t="s">
        <v>950</v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48" t="s">
        <v>968</v>
      </c>
      <c r="B545" s="48" t="s">
        <v>898</v>
      </c>
      <c r="C545" s="48" t="s">
        <v>887</v>
      </c>
      <c r="D545" s="49">
        <v>1415200.0</v>
      </c>
      <c r="E545" s="50" t="s">
        <v>972</v>
      </c>
      <c r="F545" s="48" t="s">
        <v>949</v>
      </c>
      <c r="G545" s="48" t="s">
        <v>950</v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48" t="s">
        <v>968</v>
      </c>
      <c r="B546" s="48" t="s">
        <v>898</v>
      </c>
      <c r="C546" s="48" t="s">
        <v>887</v>
      </c>
      <c r="D546" s="49">
        <v>1071000.0</v>
      </c>
      <c r="E546" s="50" t="s">
        <v>973</v>
      </c>
      <c r="F546" s="48" t="s">
        <v>949</v>
      </c>
      <c r="G546" s="48" t="s">
        <v>950</v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hidden="1" customHeight="1">
      <c r="A547" s="51" t="s">
        <v>974</v>
      </c>
      <c r="B547" s="51" t="s">
        <v>898</v>
      </c>
      <c r="C547" s="51" t="s">
        <v>899</v>
      </c>
      <c r="D547" s="47">
        <f>+SUM(D542:D546)</f>
        <v>17095963.05</v>
      </c>
      <c r="E547" s="52"/>
      <c r="F547" s="51"/>
      <c r="G547" s="45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ht="14.25" customHeight="1">
      <c r="A548" s="48" t="s">
        <v>975</v>
      </c>
      <c r="B548" s="48" t="s">
        <v>886</v>
      </c>
      <c r="C548" s="48" t="s">
        <v>887</v>
      </c>
      <c r="D548" s="49">
        <v>1.07288404E8</v>
      </c>
      <c r="E548" s="50" t="s">
        <v>976</v>
      </c>
      <c r="F548" s="48" t="s">
        <v>949</v>
      </c>
      <c r="G548" s="48" t="s">
        <v>950</v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48" t="s">
        <v>975</v>
      </c>
      <c r="B549" s="48" t="s">
        <v>886</v>
      </c>
      <c r="C549" s="48" t="s">
        <v>887</v>
      </c>
      <c r="D549" s="49">
        <v>1.253557713E7</v>
      </c>
      <c r="E549" s="50" t="s">
        <v>977</v>
      </c>
      <c r="F549" s="48" t="s">
        <v>949</v>
      </c>
      <c r="G549" s="48" t="s">
        <v>950</v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hidden="1" customHeight="1">
      <c r="A550" s="51" t="s">
        <v>978</v>
      </c>
      <c r="B550" s="51" t="s">
        <v>886</v>
      </c>
      <c r="C550" s="51" t="s">
        <v>891</v>
      </c>
      <c r="D550" s="47">
        <f>+SUM(D548:D549)</f>
        <v>119823981.1</v>
      </c>
      <c r="E550" s="52"/>
      <c r="F550" s="51"/>
      <c r="G550" s="45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ht="14.25" customHeight="1">
      <c r="A551" s="48" t="s">
        <v>979</v>
      </c>
      <c r="B551" s="48" t="s">
        <v>898</v>
      </c>
      <c r="C551" s="48" t="s">
        <v>887</v>
      </c>
      <c r="D551" s="49">
        <v>4430940.0</v>
      </c>
      <c r="E551" s="50" t="s">
        <v>980</v>
      </c>
      <c r="F551" s="48" t="s">
        <v>949</v>
      </c>
      <c r="G551" s="48" t="s">
        <v>950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48" t="s">
        <v>979</v>
      </c>
      <c r="B552" s="48" t="s">
        <v>898</v>
      </c>
      <c r="C552" s="48" t="s">
        <v>887</v>
      </c>
      <c r="D552" s="49">
        <v>148750.0</v>
      </c>
      <c r="E552" s="50" t="s">
        <v>981</v>
      </c>
      <c r="F552" s="48" t="s">
        <v>949</v>
      </c>
      <c r="G552" s="48" t="s">
        <v>950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hidden="1" customHeight="1">
      <c r="A553" s="51" t="s">
        <v>982</v>
      </c>
      <c r="B553" s="51" t="s">
        <v>898</v>
      </c>
      <c r="C553" s="51" t="s">
        <v>899</v>
      </c>
      <c r="D553" s="47">
        <f>+SUM(D551:D552)</f>
        <v>4579690</v>
      </c>
      <c r="E553" s="52"/>
      <c r="F553" s="51"/>
      <c r="G553" s="45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ht="14.25" customHeight="1">
      <c r="A554" s="48" t="s">
        <v>983</v>
      </c>
      <c r="B554" s="48" t="s">
        <v>886</v>
      </c>
      <c r="C554" s="48" t="s">
        <v>887</v>
      </c>
      <c r="D554" s="49">
        <v>236444.0</v>
      </c>
      <c r="E554" s="50">
        <v>360061.0</v>
      </c>
      <c r="F554" s="48" t="s">
        <v>984</v>
      </c>
      <c r="G554" s="48" t="s">
        <v>895</v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hidden="1" customHeight="1">
      <c r="A555" s="51" t="s">
        <v>985</v>
      </c>
      <c r="B555" s="51" t="s">
        <v>886</v>
      </c>
      <c r="C555" s="51" t="s">
        <v>891</v>
      </c>
      <c r="D555" s="47">
        <f>+D554</f>
        <v>236444</v>
      </c>
      <c r="E555" s="52"/>
      <c r="F555" s="51"/>
      <c r="G555" s="45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ht="14.25" hidden="1" customHeight="1">
      <c r="A556" s="48" t="s">
        <v>986</v>
      </c>
      <c r="B556" s="48" t="s">
        <v>898</v>
      </c>
      <c r="C556" s="48" t="s">
        <v>899</v>
      </c>
      <c r="D556" s="49">
        <v>454961.0</v>
      </c>
      <c r="E556" s="50" t="s">
        <v>987</v>
      </c>
      <c r="F556" s="48" t="s">
        <v>905</v>
      </c>
      <c r="G556" s="48" t="s">
        <v>906</v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hidden="1" customHeight="1">
      <c r="A557" s="48" t="s">
        <v>986</v>
      </c>
      <c r="B557" s="48" t="s">
        <v>898</v>
      </c>
      <c r="C557" s="48" t="s">
        <v>899</v>
      </c>
      <c r="D557" s="49">
        <v>568701.0</v>
      </c>
      <c r="E557" s="50" t="s">
        <v>988</v>
      </c>
      <c r="F557" s="48" t="s">
        <v>905</v>
      </c>
      <c r="G557" s="48" t="s">
        <v>906</v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hidden="1" customHeight="1">
      <c r="A558" s="48" t="s">
        <v>986</v>
      </c>
      <c r="B558" s="48" t="s">
        <v>898</v>
      </c>
      <c r="C558" s="48" t="s">
        <v>899</v>
      </c>
      <c r="D558" s="49">
        <v>568701.0</v>
      </c>
      <c r="E558" s="50" t="s">
        <v>989</v>
      </c>
      <c r="F558" s="48" t="s">
        <v>905</v>
      </c>
      <c r="G558" s="48" t="s">
        <v>906</v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hidden="1" customHeight="1">
      <c r="A559" s="48" t="s">
        <v>986</v>
      </c>
      <c r="B559" s="48" t="s">
        <v>898</v>
      </c>
      <c r="C559" s="48" t="s">
        <v>899</v>
      </c>
      <c r="D559" s="49">
        <v>454961.0</v>
      </c>
      <c r="E559" s="50" t="s">
        <v>990</v>
      </c>
      <c r="F559" s="48" t="s">
        <v>905</v>
      </c>
      <c r="G559" s="48" t="s">
        <v>906</v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hidden="1" customHeight="1">
      <c r="A560" s="51" t="s">
        <v>991</v>
      </c>
      <c r="B560" s="51" t="s">
        <v>898</v>
      </c>
      <c r="C560" s="51" t="s">
        <v>899</v>
      </c>
      <c r="D560" s="47">
        <f>+SUM(D556:D559)</f>
        <v>2047324</v>
      </c>
      <c r="E560" s="52"/>
      <c r="F560" s="51"/>
      <c r="G560" s="45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ht="14.25" customHeight="1">
      <c r="A561" s="48" t="s">
        <v>992</v>
      </c>
      <c r="B561" s="48" t="s">
        <v>898</v>
      </c>
      <c r="C561" s="48" t="s">
        <v>887</v>
      </c>
      <c r="D561" s="49">
        <v>1.4031604E7</v>
      </c>
      <c r="E561" s="50" t="s">
        <v>993</v>
      </c>
      <c r="F561" s="48" t="s">
        <v>949</v>
      </c>
      <c r="G561" s="48" t="s">
        <v>950</v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48" t="s">
        <v>992</v>
      </c>
      <c r="B562" s="48" t="s">
        <v>898</v>
      </c>
      <c r="C562" s="48" t="s">
        <v>887</v>
      </c>
      <c r="D562" s="49">
        <v>1639452.62</v>
      </c>
      <c r="E562" s="50" t="s">
        <v>994</v>
      </c>
      <c r="F562" s="48" t="s">
        <v>949</v>
      </c>
      <c r="G562" s="48" t="s">
        <v>950</v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hidden="1" customHeight="1">
      <c r="A563" s="51" t="s">
        <v>995</v>
      </c>
      <c r="B563" s="51" t="s">
        <v>898</v>
      </c>
      <c r="C563" s="51" t="s">
        <v>899</v>
      </c>
      <c r="D563" s="47">
        <f>+SUM(D561:D562)</f>
        <v>15671056.62</v>
      </c>
      <c r="E563" s="52"/>
      <c r="F563" s="51"/>
      <c r="G563" s="45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ht="14.25" hidden="1" customHeight="1">
      <c r="A564" s="48" t="s">
        <v>996</v>
      </c>
      <c r="B564" s="48" t="s">
        <v>898</v>
      </c>
      <c r="C564" s="48" t="s">
        <v>899</v>
      </c>
      <c r="D564" s="49">
        <v>5.1307912E8</v>
      </c>
      <c r="E564" s="50" t="s">
        <v>900</v>
      </c>
      <c r="F564" s="48" t="s">
        <v>901</v>
      </c>
      <c r="G564" s="48" t="s">
        <v>902</v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hidden="1" customHeight="1">
      <c r="A565" s="51" t="s">
        <v>997</v>
      </c>
      <c r="B565" s="51" t="s">
        <v>898</v>
      </c>
      <c r="C565" s="51" t="s">
        <v>899</v>
      </c>
      <c r="D565" s="47">
        <f>+D564</f>
        <v>513079120</v>
      </c>
      <c r="E565" s="52"/>
      <c r="F565" s="51"/>
      <c r="G565" s="45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ht="14.25" hidden="1" customHeight="1">
      <c r="A566" s="48" t="s">
        <v>998</v>
      </c>
      <c r="B566" s="48" t="s">
        <v>898</v>
      </c>
      <c r="C566" s="48" t="s">
        <v>899</v>
      </c>
      <c r="D566" s="49">
        <v>2.3144E7</v>
      </c>
      <c r="E566" s="50" t="s">
        <v>900</v>
      </c>
      <c r="F566" s="48" t="s">
        <v>901</v>
      </c>
      <c r="G566" s="48" t="s">
        <v>902</v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hidden="1" customHeight="1">
      <c r="A567" s="51" t="s">
        <v>999</v>
      </c>
      <c r="B567" s="51" t="s">
        <v>898</v>
      </c>
      <c r="C567" s="51" t="s">
        <v>899</v>
      </c>
      <c r="D567" s="47">
        <f>+D566</f>
        <v>23144000</v>
      </c>
      <c r="E567" s="52"/>
      <c r="F567" s="51"/>
      <c r="G567" s="45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ht="14.25" customHeight="1">
      <c r="A568" s="48" t="s">
        <v>1000</v>
      </c>
      <c r="B568" s="48" t="s">
        <v>886</v>
      </c>
      <c r="C568" s="48" t="s">
        <v>887</v>
      </c>
      <c r="D568" s="49">
        <v>918248.0</v>
      </c>
      <c r="E568" s="50" t="s">
        <v>1001</v>
      </c>
      <c r="F568" s="48" t="s">
        <v>919</v>
      </c>
      <c r="G568" s="48" t="s">
        <v>895</v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48" t="s">
        <v>1000</v>
      </c>
      <c r="B569" s="48" t="s">
        <v>886</v>
      </c>
      <c r="C569" s="48" t="s">
        <v>887</v>
      </c>
      <c r="D569" s="49">
        <v>4015567.0</v>
      </c>
      <c r="E569" s="50" t="s">
        <v>1002</v>
      </c>
      <c r="F569" s="48" t="s">
        <v>919</v>
      </c>
      <c r="G569" s="48" t="s">
        <v>895</v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48" t="s">
        <v>1000</v>
      </c>
      <c r="B570" s="48" t="s">
        <v>886</v>
      </c>
      <c r="C570" s="48" t="s">
        <v>887</v>
      </c>
      <c r="D570" s="49">
        <v>918248.0</v>
      </c>
      <c r="E570" s="50" t="s">
        <v>1003</v>
      </c>
      <c r="F570" s="48" t="s">
        <v>919</v>
      </c>
      <c r="G570" s="48" t="s">
        <v>895</v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48" t="s">
        <v>1000</v>
      </c>
      <c r="B571" s="48" t="s">
        <v>886</v>
      </c>
      <c r="C571" s="48" t="s">
        <v>887</v>
      </c>
      <c r="D571" s="49">
        <v>519147.0</v>
      </c>
      <c r="E571" s="50" t="s">
        <v>1004</v>
      </c>
      <c r="F571" s="48" t="s">
        <v>919</v>
      </c>
      <c r="G571" s="48" t="s">
        <v>895</v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48" t="s">
        <v>1000</v>
      </c>
      <c r="B572" s="48" t="s">
        <v>886</v>
      </c>
      <c r="C572" s="48" t="s">
        <v>887</v>
      </c>
      <c r="D572" s="49">
        <v>134417.0</v>
      </c>
      <c r="E572" s="50" t="s">
        <v>1005</v>
      </c>
      <c r="F572" s="48" t="s">
        <v>919</v>
      </c>
      <c r="G572" s="48" t="s">
        <v>895</v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53" t="s">
        <v>1006</v>
      </c>
      <c r="B573" s="53" t="s">
        <v>11</v>
      </c>
      <c r="C573" s="48" t="s">
        <v>887</v>
      </c>
      <c r="D573" s="54">
        <v>1.3204E7</v>
      </c>
      <c r="E573" s="55">
        <v>503987.0</v>
      </c>
      <c r="F573" s="53" t="s">
        <v>1007</v>
      </c>
      <c r="G573" s="48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hidden="1" customHeight="1">
      <c r="A574" s="51" t="s">
        <v>1008</v>
      </c>
      <c r="B574" s="51" t="s">
        <v>886</v>
      </c>
      <c r="C574" s="51" t="s">
        <v>891</v>
      </c>
      <c r="D574" s="47">
        <f>+SUM(D568:D572)</f>
        <v>6505627</v>
      </c>
      <c r="E574" s="52"/>
      <c r="F574" s="51"/>
      <c r="G574" s="45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ht="14.25" hidden="1" customHeight="1">
      <c r="A575" s="40" t="s">
        <v>216</v>
      </c>
      <c r="B575" s="40" t="s">
        <v>11</v>
      </c>
      <c r="C575" s="40" t="s">
        <v>12</v>
      </c>
      <c r="D575" s="41">
        <v>561048.1333333333</v>
      </c>
      <c r="E575" s="10" t="s">
        <v>13</v>
      </c>
      <c r="F575" s="40" t="s">
        <v>883</v>
      </c>
      <c r="G575" s="40" t="s">
        <v>884</v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hidden="1" customHeight="1">
      <c r="A576" s="40" t="s">
        <v>216</v>
      </c>
      <c r="B576" s="40" t="s">
        <v>11</v>
      </c>
      <c r="C576" s="40" t="s">
        <v>12</v>
      </c>
      <c r="D576" s="41">
        <v>90268.93333333333</v>
      </c>
      <c r="E576" s="10" t="s">
        <v>16</v>
      </c>
      <c r="F576" s="40" t="s">
        <v>883</v>
      </c>
      <c r="G576" s="40" t="s">
        <v>884</v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hidden="1" customHeight="1">
      <c r="A577" s="40" t="s">
        <v>216</v>
      </c>
      <c r="B577" s="40" t="s">
        <v>11</v>
      </c>
      <c r="C577" s="40" t="s">
        <v>12</v>
      </c>
      <c r="D577" s="41">
        <v>721971.2</v>
      </c>
      <c r="E577" s="10" t="s">
        <v>17</v>
      </c>
      <c r="F577" s="40" t="s">
        <v>883</v>
      </c>
      <c r="G577" s="40" t="s">
        <v>884</v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hidden="1" customHeight="1">
      <c r="A578" s="40" t="s">
        <v>216</v>
      </c>
      <c r="B578" s="40" t="s">
        <v>11</v>
      </c>
      <c r="C578" s="40" t="s">
        <v>12</v>
      </c>
      <c r="D578" s="41">
        <v>39737.933333333334</v>
      </c>
      <c r="E578" s="10" t="s">
        <v>18</v>
      </c>
      <c r="F578" s="40" t="s">
        <v>883</v>
      </c>
      <c r="G578" s="40" t="s">
        <v>884</v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hidden="1" customHeight="1">
      <c r="A579" s="40" t="s">
        <v>216</v>
      </c>
      <c r="B579" s="40" t="s">
        <v>11</v>
      </c>
      <c r="C579" s="40" t="s">
        <v>12</v>
      </c>
      <c r="D579" s="41">
        <v>721971.2</v>
      </c>
      <c r="E579" s="10" t="s">
        <v>19</v>
      </c>
      <c r="F579" s="40" t="s">
        <v>883</v>
      </c>
      <c r="G579" s="40" t="s">
        <v>884</v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hidden="1" customHeight="1">
      <c r="A580" s="42" t="s">
        <v>217</v>
      </c>
      <c r="B580" s="42" t="s">
        <v>11</v>
      </c>
      <c r="C580" s="42" t="s">
        <v>12</v>
      </c>
      <c r="D580" s="43">
        <f>+SUM(D575:D579)</f>
        <v>2134997.4</v>
      </c>
      <c r="E580" s="44"/>
      <c r="F580" s="42"/>
      <c r="G580" s="45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ht="14.25" hidden="1" customHeight="1">
      <c r="A581" s="40" t="s">
        <v>218</v>
      </c>
      <c r="B581" s="40" t="s">
        <v>11</v>
      </c>
      <c r="C581" s="40" t="s">
        <v>12</v>
      </c>
      <c r="D581" s="41">
        <v>541333.7999999999</v>
      </c>
      <c r="E581" s="10" t="s">
        <v>13</v>
      </c>
      <c r="F581" s="40" t="s">
        <v>883</v>
      </c>
      <c r="G581" s="40" t="s">
        <v>884</v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hidden="1" customHeight="1">
      <c r="A582" s="42" t="s">
        <v>219</v>
      </c>
      <c r="B582" s="42" t="s">
        <v>11</v>
      </c>
      <c r="C582" s="42" t="s">
        <v>12</v>
      </c>
      <c r="D582" s="43">
        <f>+D581</f>
        <v>541333.8</v>
      </c>
      <c r="E582" s="44"/>
      <c r="F582" s="42"/>
      <c r="G582" s="45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ht="14.25" hidden="1" customHeight="1">
      <c r="A583" s="40" t="s">
        <v>220</v>
      </c>
      <c r="B583" s="40" t="s">
        <v>11</v>
      </c>
      <c r="C583" s="40" t="s">
        <v>12</v>
      </c>
      <c r="D583" s="41">
        <v>643028.8666666667</v>
      </c>
      <c r="E583" s="10" t="s">
        <v>13</v>
      </c>
      <c r="F583" s="40" t="s">
        <v>883</v>
      </c>
      <c r="G583" s="40" t="s">
        <v>884</v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hidden="1" customHeight="1">
      <c r="A584" s="40" t="s">
        <v>220</v>
      </c>
      <c r="B584" s="40" t="s">
        <v>11</v>
      </c>
      <c r="C584" s="40" t="s">
        <v>12</v>
      </c>
      <c r="D584" s="41">
        <v>341250.0</v>
      </c>
      <c r="E584" s="10" t="s">
        <v>16</v>
      </c>
      <c r="F584" s="40" t="s">
        <v>883</v>
      </c>
      <c r="G584" s="40" t="s">
        <v>884</v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hidden="1" customHeight="1">
      <c r="A585" s="40" t="s">
        <v>220</v>
      </c>
      <c r="B585" s="40" t="s">
        <v>11</v>
      </c>
      <c r="C585" s="40" t="s">
        <v>12</v>
      </c>
      <c r="D585" s="41">
        <v>679053.9333333333</v>
      </c>
      <c r="E585" s="10" t="s">
        <v>17</v>
      </c>
      <c r="F585" s="40" t="s">
        <v>883</v>
      </c>
      <c r="G585" s="40" t="s">
        <v>884</v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hidden="1" customHeight="1">
      <c r="A586" s="40" t="s">
        <v>220</v>
      </c>
      <c r="B586" s="40" t="s">
        <v>11</v>
      </c>
      <c r="C586" s="40" t="s">
        <v>12</v>
      </c>
      <c r="D586" s="41">
        <v>37430.53333333333</v>
      </c>
      <c r="E586" s="10" t="s">
        <v>18</v>
      </c>
      <c r="F586" s="40" t="s">
        <v>883</v>
      </c>
      <c r="G586" s="40" t="s">
        <v>884</v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hidden="1" customHeight="1">
      <c r="A587" s="40" t="s">
        <v>220</v>
      </c>
      <c r="B587" s="40" t="s">
        <v>11</v>
      </c>
      <c r="C587" s="40" t="s">
        <v>12</v>
      </c>
      <c r="D587" s="41">
        <v>679053.9333333333</v>
      </c>
      <c r="E587" s="10" t="s">
        <v>19</v>
      </c>
      <c r="F587" s="40" t="s">
        <v>883</v>
      </c>
      <c r="G587" s="40" t="s">
        <v>884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hidden="1" customHeight="1">
      <c r="A588" s="42" t="s">
        <v>221</v>
      </c>
      <c r="B588" s="42" t="s">
        <v>11</v>
      </c>
      <c r="C588" s="42" t="s">
        <v>12</v>
      </c>
      <c r="D588" s="43">
        <f>+SUM(D583:D587)</f>
        <v>2379817.267</v>
      </c>
      <c r="E588" s="44"/>
      <c r="F588" s="42"/>
      <c r="G588" s="45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ht="14.25" hidden="1" customHeight="1">
      <c r="A589" s="40" t="s">
        <v>222</v>
      </c>
      <c r="B589" s="40" t="s">
        <v>11</v>
      </c>
      <c r="C589" s="40" t="s">
        <v>12</v>
      </c>
      <c r="D589" s="41">
        <v>544559.4</v>
      </c>
      <c r="E589" s="10" t="s">
        <v>13</v>
      </c>
      <c r="F589" s="40" t="s">
        <v>883</v>
      </c>
      <c r="G589" s="40" t="s">
        <v>884</v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hidden="1" customHeight="1">
      <c r="A590" s="40" t="s">
        <v>222</v>
      </c>
      <c r="B590" s="40" t="s">
        <v>11</v>
      </c>
      <c r="C590" s="40" t="s">
        <v>12</v>
      </c>
      <c r="D590" s="41">
        <v>796066.6</v>
      </c>
      <c r="E590" s="10" t="s">
        <v>16</v>
      </c>
      <c r="F590" s="40" t="s">
        <v>883</v>
      </c>
      <c r="G590" s="40" t="s">
        <v>884</v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hidden="1" customHeight="1">
      <c r="A591" s="40" t="s">
        <v>222</v>
      </c>
      <c r="B591" s="40" t="s">
        <v>11</v>
      </c>
      <c r="C591" s="40" t="s">
        <v>12</v>
      </c>
      <c r="D591" s="41">
        <v>705827.3333333334</v>
      </c>
      <c r="E591" s="10" t="s">
        <v>17</v>
      </c>
      <c r="F591" s="40" t="s">
        <v>883</v>
      </c>
      <c r="G591" s="40" t="s">
        <v>884</v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hidden="1" customHeight="1">
      <c r="A592" s="40" t="s">
        <v>222</v>
      </c>
      <c r="B592" s="40" t="s">
        <v>11</v>
      </c>
      <c r="C592" s="40" t="s">
        <v>12</v>
      </c>
      <c r="D592" s="41">
        <v>38857.0</v>
      </c>
      <c r="E592" s="10" t="s">
        <v>18</v>
      </c>
      <c r="F592" s="40" t="s">
        <v>883</v>
      </c>
      <c r="G592" s="40" t="s">
        <v>884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hidden="1" customHeight="1">
      <c r="A593" s="40" t="s">
        <v>222</v>
      </c>
      <c r="B593" s="40" t="s">
        <v>11</v>
      </c>
      <c r="C593" s="40" t="s">
        <v>12</v>
      </c>
      <c r="D593" s="41">
        <v>705827.3333333334</v>
      </c>
      <c r="E593" s="10" t="s">
        <v>19</v>
      </c>
      <c r="F593" s="40" t="s">
        <v>883</v>
      </c>
      <c r="G593" s="40" t="s">
        <v>884</v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hidden="1" customHeight="1">
      <c r="A594" s="42" t="s">
        <v>223</v>
      </c>
      <c r="B594" s="42" t="s">
        <v>11</v>
      </c>
      <c r="C594" s="42" t="s">
        <v>12</v>
      </c>
      <c r="D594" s="43">
        <f>+SUM(D589:D593)</f>
        <v>2791137.667</v>
      </c>
      <c r="E594" s="44"/>
      <c r="F594" s="42"/>
      <c r="G594" s="45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ht="14.25" hidden="1" customHeight="1">
      <c r="A595" s="40" t="s">
        <v>224</v>
      </c>
      <c r="B595" s="40" t="s">
        <v>11</v>
      </c>
      <c r="C595" s="40" t="s">
        <v>12</v>
      </c>
      <c r="D595" s="41">
        <v>1976893.0</v>
      </c>
      <c r="E595" s="10" t="s">
        <v>29</v>
      </c>
      <c r="F595" s="40" t="s">
        <v>883</v>
      </c>
      <c r="G595" s="40" t="s">
        <v>884</v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hidden="1" customHeight="1">
      <c r="A596" s="42" t="s">
        <v>225</v>
      </c>
      <c r="B596" s="42" t="s">
        <v>11</v>
      </c>
      <c r="C596" s="42" t="s">
        <v>12</v>
      </c>
      <c r="D596" s="43">
        <f>+D595</f>
        <v>1976893</v>
      </c>
      <c r="E596" s="44"/>
      <c r="F596" s="42"/>
      <c r="G596" s="45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ht="14.25" hidden="1" customHeight="1">
      <c r="A597" s="40" t="s">
        <v>845</v>
      </c>
      <c r="B597" s="40" t="s">
        <v>11</v>
      </c>
      <c r="C597" s="40" t="s">
        <v>12</v>
      </c>
      <c r="D597" s="41">
        <v>864911.0</v>
      </c>
      <c r="E597" s="10" t="s">
        <v>29</v>
      </c>
      <c r="F597" s="40" t="s">
        <v>883</v>
      </c>
      <c r="G597" s="40" t="s">
        <v>884</v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hidden="1" customHeight="1">
      <c r="A598" s="42" t="s">
        <v>846</v>
      </c>
      <c r="B598" s="42" t="s">
        <v>11</v>
      </c>
      <c r="C598" s="42" t="s">
        <v>12</v>
      </c>
      <c r="D598" s="43">
        <f>+D597</f>
        <v>864911</v>
      </c>
      <c r="E598" s="44"/>
      <c r="F598" s="42"/>
      <c r="G598" s="45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ht="14.25" hidden="1" customHeight="1">
      <c r="A599" s="40" t="s">
        <v>226</v>
      </c>
      <c r="B599" s="40" t="s">
        <v>11</v>
      </c>
      <c r="C599" s="40" t="s">
        <v>12</v>
      </c>
      <c r="D599" s="41">
        <v>547956.7333333334</v>
      </c>
      <c r="E599" s="10" t="s">
        <v>13</v>
      </c>
      <c r="F599" s="40" t="s">
        <v>883</v>
      </c>
      <c r="G599" s="40" t="s">
        <v>884</v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hidden="1" customHeight="1">
      <c r="A600" s="40" t="s">
        <v>226</v>
      </c>
      <c r="B600" s="40" t="s">
        <v>11</v>
      </c>
      <c r="C600" s="40" t="s">
        <v>12</v>
      </c>
      <c r="D600" s="41">
        <v>826834.4</v>
      </c>
      <c r="E600" s="10" t="s">
        <v>16</v>
      </c>
      <c r="F600" s="40" t="s">
        <v>883</v>
      </c>
      <c r="G600" s="40" t="s">
        <v>884</v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hidden="1" customHeight="1">
      <c r="A601" s="40" t="s">
        <v>226</v>
      </c>
      <c r="B601" s="40" t="s">
        <v>11</v>
      </c>
      <c r="C601" s="40" t="s">
        <v>12</v>
      </c>
      <c r="D601" s="41">
        <v>660437.2</v>
      </c>
      <c r="E601" s="10" t="s">
        <v>17</v>
      </c>
      <c r="F601" s="40" t="s">
        <v>883</v>
      </c>
      <c r="G601" s="40" t="s">
        <v>884</v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hidden="1" customHeight="1">
      <c r="A602" s="40" t="s">
        <v>226</v>
      </c>
      <c r="B602" s="40" t="s">
        <v>11</v>
      </c>
      <c r="C602" s="40" t="s">
        <v>12</v>
      </c>
      <c r="D602" s="41">
        <v>36373.933333333334</v>
      </c>
      <c r="E602" s="10" t="s">
        <v>18</v>
      </c>
      <c r="F602" s="40" t="s">
        <v>883</v>
      </c>
      <c r="G602" s="40" t="s">
        <v>884</v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hidden="1" customHeight="1">
      <c r="A603" s="40" t="s">
        <v>226</v>
      </c>
      <c r="B603" s="40" t="s">
        <v>11</v>
      </c>
      <c r="C603" s="40" t="s">
        <v>12</v>
      </c>
      <c r="D603" s="41">
        <v>660437.2</v>
      </c>
      <c r="E603" s="10" t="s">
        <v>19</v>
      </c>
      <c r="F603" s="40" t="s">
        <v>883</v>
      </c>
      <c r="G603" s="40" t="s">
        <v>884</v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hidden="1" customHeight="1">
      <c r="A604" s="42" t="s">
        <v>227</v>
      </c>
      <c r="B604" s="42" t="s">
        <v>11</v>
      </c>
      <c r="C604" s="42" t="s">
        <v>12</v>
      </c>
      <c r="D604" s="43">
        <f>+SUM(D599:D603)</f>
        <v>2732039.467</v>
      </c>
      <c r="E604" s="44"/>
      <c r="F604" s="42"/>
      <c r="G604" s="45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ht="14.25" hidden="1" customHeight="1">
      <c r="A605" s="40" t="s">
        <v>228</v>
      </c>
      <c r="B605" s="40" t="s">
        <v>11</v>
      </c>
      <c r="C605" s="40" t="s">
        <v>12</v>
      </c>
      <c r="D605" s="41">
        <v>541333.3333333333</v>
      </c>
      <c r="E605" s="10" t="s">
        <v>13</v>
      </c>
      <c r="F605" s="40" t="s">
        <v>883</v>
      </c>
      <c r="G605" s="40" t="s">
        <v>884</v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hidden="1" customHeight="1">
      <c r="A606" s="42" t="s">
        <v>229</v>
      </c>
      <c r="B606" s="42" t="s">
        <v>11</v>
      </c>
      <c r="C606" s="42" t="s">
        <v>12</v>
      </c>
      <c r="D606" s="43">
        <f>+D605</f>
        <v>541333.3333</v>
      </c>
      <c r="E606" s="44"/>
      <c r="F606" s="42"/>
      <c r="G606" s="45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ht="14.25" hidden="1" customHeight="1">
      <c r="A607" s="40" t="s">
        <v>230</v>
      </c>
      <c r="B607" s="40" t="s">
        <v>11</v>
      </c>
      <c r="C607" s="40" t="s">
        <v>12</v>
      </c>
      <c r="D607" s="41">
        <v>541333.7999999999</v>
      </c>
      <c r="E607" s="10" t="s">
        <v>13</v>
      </c>
      <c r="F607" s="40" t="s">
        <v>883</v>
      </c>
      <c r="G607" s="40" t="s">
        <v>884</v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hidden="1" customHeight="1">
      <c r="A608" s="42" t="s">
        <v>231</v>
      </c>
      <c r="B608" s="42" t="s">
        <v>11</v>
      </c>
      <c r="C608" s="42" t="s">
        <v>12</v>
      </c>
      <c r="D608" s="43">
        <f>+D607</f>
        <v>541333.8</v>
      </c>
      <c r="E608" s="44"/>
      <c r="F608" s="42"/>
      <c r="G608" s="45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ht="14.25" hidden="1" customHeight="1">
      <c r="A609" s="40" t="s">
        <v>232</v>
      </c>
      <c r="B609" s="40" t="s">
        <v>11</v>
      </c>
      <c r="C609" s="40" t="s">
        <v>12</v>
      </c>
      <c r="D609" s="41">
        <v>652102.2666666666</v>
      </c>
      <c r="E609" s="10" t="s">
        <v>13</v>
      </c>
      <c r="F609" s="40" t="s">
        <v>883</v>
      </c>
      <c r="G609" s="40" t="s">
        <v>884</v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hidden="1" customHeight="1">
      <c r="A610" s="40" t="s">
        <v>232</v>
      </c>
      <c r="B610" s="40" t="s">
        <v>11</v>
      </c>
      <c r="C610" s="40" t="s">
        <v>12</v>
      </c>
      <c r="D610" s="41">
        <v>1203631.2666666666</v>
      </c>
      <c r="E610" s="10" t="s">
        <v>16</v>
      </c>
      <c r="F610" s="40" t="s">
        <v>883</v>
      </c>
      <c r="G610" s="40" t="s">
        <v>884</v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hidden="1" customHeight="1">
      <c r="A611" s="40" t="s">
        <v>232</v>
      </c>
      <c r="B611" s="40" t="s">
        <v>11</v>
      </c>
      <c r="C611" s="40" t="s">
        <v>12</v>
      </c>
      <c r="D611" s="41">
        <v>1015609.4666666667</v>
      </c>
      <c r="E611" s="10" t="s">
        <v>17</v>
      </c>
      <c r="F611" s="40" t="s">
        <v>883</v>
      </c>
      <c r="G611" s="40" t="s">
        <v>884</v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hidden="1" customHeight="1">
      <c r="A612" s="40" t="s">
        <v>232</v>
      </c>
      <c r="B612" s="40" t="s">
        <v>11</v>
      </c>
      <c r="C612" s="40" t="s">
        <v>12</v>
      </c>
      <c r="D612" s="41">
        <v>55992.933333333334</v>
      </c>
      <c r="E612" s="10" t="s">
        <v>18</v>
      </c>
      <c r="F612" s="40" t="s">
        <v>883</v>
      </c>
      <c r="G612" s="40" t="s">
        <v>884</v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hidden="1" customHeight="1">
      <c r="A613" s="40" t="s">
        <v>232</v>
      </c>
      <c r="B613" s="40" t="s">
        <v>11</v>
      </c>
      <c r="C613" s="40" t="s">
        <v>12</v>
      </c>
      <c r="D613" s="41">
        <v>1015609.4666666667</v>
      </c>
      <c r="E613" s="10" t="s">
        <v>19</v>
      </c>
      <c r="F613" s="40" t="s">
        <v>883</v>
      </c>
      <c r="G613" s="40" t="s">
        <v>884</v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hidden="1" customHeight="1">
      <c r="A614" s="40" t="s">
        <v>232</v>
      </c>
      <c r="B614" s="40" t="s">
        <v>11</v>
      </c>
      <c r="C614" s="40" t="s">
        <v>12</v>
      </c>
      <c r="D614" s="41">
        <v>929311.0</v>
      </c>
      <c r="E614" s="10" t="s">
        <v>22</v>
      </c>
      <c r="F614" s="40" t="s">
        <v>883</v>
      </c>
      <c r="G614" s="40" t="s">
        <v>884</v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hidden="1" customHeight="1">
      <c r="A615" s="42" t="s">
        <v>233</v>
      </c>
      <c r="B615" s="42" t="s">
        <v>11</v>
      </c>
      <c r="C615" s="42" t="s">
        <v>12</v>
      </c>
      <c r="D615" s="43">
        <f>+SUM(D609:D614)</f>
        <v>4872256.4</v>
      </c>
      <c r="E615" s="44"/>
      <c r="F615" s="42"/>
      <c r="G615" s="45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ht="14.25" hidden="1" customHeight="1">
      <c r="A616" s="40" t="s">
        <v>234</v>
      </c>
      <c r="B616" s="40" t="s">
        <v>11</v>
      </c>
      <c r="C616" s="40" t="s">
        <v>12</v>
      </c>
      <c r="D616" s="41">
        <v>559868.8666666667</v>
      </c>
      <c r="E616" s="10" t="s">
        <v>13</v>
      </c>
      <c r="F616" s="40" t="s">
        <v>883</v>
      </c>
      <c r="G616" s="40" t="s">
        <v>884</v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hidden="1" customHeight="1">
      <c r="A617" s="40" t="s">
        <v>234</v>
      </c>
      <c r="B617" s="40" t="s">
        <v>11</v>
      </c>
      <c r="C617" s="40" t="s">
        <v>12</v>
      </c>
      <c r="D617" s="41">
        <v>394408.6666666667</v>
      </c>
      <c r="E617" s="10" t="s">
        <v>16</v>
      </c>
      <c r="F617" s="40" t="s">
        <v>883</v>
      </c>
      <c r="G617" s="40" t="s">
        <v>884</v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hidden="1" customHeight="1">
      <c r="A618" s="40" t="s">
        <v>234</v>
      </c>
      <c r="B618" s="40" t="s">
        <v>11</v>
      </c>
      <c r="C618" s="40" t="s">
        <v>12</v>
      </c>
      <c r="D618" s="41">
        <v>625002.2</v>
      </c>
      <c r="E618" s="10" t="s">
        <v>17</v>
      </c>
      <c r="F618" s="40" t="s">
        <v>883</v>
      </c>
      <c r="G618" s="40" t="s">
        <v>884</v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hidden="1" customHeight="1">
      <c r="A619" s="40" t="s">
        <v>234</v>
      </c>
      <c r="B619" s="40" t="s">
        <v>11</v>
      </c>
      <c r="C619" s="40" t="s">
        <v>12</v>
      </c>
      <c r="D619" s="41">
        <v>34436.26666666666</v>
      </c>
      <c r="E619" s="10" t="s">
        <v>18</v>
      </c>
      <c r="F619" s="40" t="s">
        <v>883</v>
      </c>
      <c r="G619" s="40" t="s">
        <v>884</v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hidden="1" customHeight="1">
      <c r="A620" s="40" t="s">
        <v>234</v>
      </c>
      <c r="B620" s="40" t="s">
        <v>11</v>
      </c>
      <c r="C620" s="40" t="s">
        <v>12</v>
      </c>
      <c r="D620" s="41">
        <v>625002.2</v>
      </c>
      <c r="E620" s="10" t="s">
        <v>19</v>
      </c>
      <c r="F620" s="40" t="s">
        <v>883</v>
      </c>
      <c r="G620" s="40" t="s">
        <v>884</v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hidden="1" customHeight="1">
      <c r="A621" s="42" t="s">
        <v>235</v>
      </c>
      <c r="B621" s="42" t="s">
        <v>11</v>
      </c>
      <c r="C621" s="42" t="s">
        <v>12</v>
      </c>
      <c r="D621" s="43">
        <f>+SUM(D616:D620)</f>
        <v>2238718.2</v>
      </c>
      <c r="E621" s="44"/>
      <c r="F621" s="42"/>
      <c r="G621" s="45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ht="14.25" hidden="1" customHeight="1">
      <c r="A622" s="40" t="s">
        <v>236</v>
      </c>
      <c r="B622" s="40" t="s">
        <v>11</v>
      </c>
      <c r="C622" s="40" t="s">
        <v>12</v>
      </c>
      <c r="D622" s="41">
        <v>256198.60000000003</v>
      </c>
      <c r="E622" s="10" t="s">
        <v>13</v>
      </c>
      <c r="F622" s="40" t="s">
        <v>883</v>
      </c>
      <c r="G622" s="40" t="s">
        <v>884</v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hidden="1" customHeight="1">
      <c r="A623" s="40" t="s">
        <v>236</v>
      </c>
      <c r="B623" s="40" t="s">
        <v>11</v>
      </c>
      <c r="C623" s="40" t="s">
        <v>12</v>
      </c>
      <c r="D623" s="41">
        <v>1024425.1333333333</v>
      </c>
      <c r="E623" s="10" t="s">
        <v>16</v>
      </c>
      <c r="F623" s="40" t="s">
        <v>883</v>
      </c>
      <c r="G623" s="40" t="s">
        <v>884</v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hidden="1" customHeight="1">
      <c r="A624" s="40" t="s">
        <v>236</v>
      </c>
      <c r="B624" s="40" t="s">
        <v>11</v>
      </c>
      <c r="C624" s="40" t="s">
        <v>12</v>
      </c>
      <c r="D624" s="41">
        <v>656449.2</v>
      </c>
      <c r="E624" s="10" t="s">
        <v>17</v>
      </c>
      <c r="F624" s="40" t="s">
        <v>883</v>
      </c>
      <c r="G624" s="40" t="s">
        <v>884</v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hidden="1" customHeight="1">
      <c r="A625" s="40" t="s">
        <v>236</v>
      </c>
      <c r="B625" s="40" t="s">
        <v>11</v>
      </c>
      <c r="C625" s="40" t="s">
        <v>12</v>
      </c>
      <c r="D625" s="41">
        <v>36155.8</v>
      </c>
      <c r="E625" s="10" t="s">
        <v>18</v>
      </c>
      <c r="F625" s="40" t="s">
        <v>883</v>
      </c>
      <c r="G625" s="40" t="s">
        <v>884</v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hidden="1" customHeight="1">
      <c r="A626" s="40" t="s">
        <v>236</v>
      </c>
      <c r="B626" s="40" t="s">
        <v>11</v>
      </c>
      <c r="C626" s="40" t="s">
        <v>12</v>
      </c>
      <c r="D626" s="41">
        <v>656449.2</v>
      </c>
      <c r="E626" s="10" t="s">
        <v>19</v>
      </c>
      <c r="F626" s="40" t="s">
        <v>883</v>
      </c>
      <c r="G626" s="40" t="s">
        <v>884</v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hidden="1" customHeight="1">
      <c r="A627" s="42" t="s">
        <v>237</v>
      </c>
      <c r="B627" s="42" t="s">
        <v>11</v>
      </c>
      <c r="C627" s="42" t="s">
        <v>12</v>
      </c>
      <c r="D627" s="43">
        <f>+SUM(D622:D626)</f>
        <v>2629677.933</v>
      </c>
      <c r="E627" s="44"/>
      <c r="F627" s="42"/>
      <c r="G627" s="45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ht="14.25" hidden="1" customHeight="1">
      <c r="A628" s="40" t="s">
        <v>238</v>
      </c>
      <c r="B628" s="40" t="s">
        <v>11</v>
      </c>
      <c r="C628" s="40" t="s">
        <v>12</v>
      </c>
      <c r="D628" s="41">
        <v>967216.1333333333</v>
      </c>
      <c r="E628" s="10" t="s">
        <v>13</v>
      </c>
      <c r="F628" s="40" t="s">
        <v>883</v>
      </c>
      <c r="G628" s="40" t="s">
        <v>884</v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hidden="1" customHeight="1">
      <c r="A629" s="40" t="s">
        <v>238</v>
      </c>
      <c r="B629" s="40" t="s">
        <v>11</v>
      </c>
      <c r="C629" s="40" t="s">
        <v>12</v>
      </c>
      <c r="D629" s="41">
        <v>1222433.3333333333</v>
      </c>
      <c r="E629" s="10" t="s">
        <v>16</v>
      </c>
      <c r="F629" s="40" t="s">
        <v>883</v>
      </c>
      <c r="G629" s="40" t="s">
        <v>884</v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hidden="1" customHeight="1">
      <c r="A630" s="40" t="s">
        <v>238</v>
      </c>
      <c r="B630" s="40" t="s">
        <v>11</v>
      </c>
      <c r="C630" s="40" t="s">
        <v>12</v>
      </c>
      <c r="D630" s="41">
        <v>1004054.0666666667</v>
      </c>
      <c r="E630" s="10" t="s">
        <v>17</v>
      </c>
      <c r="F630" s="40" t="s">
        <v>883</v>
      </c>
      <c r="G630" s="40" t="s">
        <v>884</v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hidden="1" customHeight="1">
      <c r="A631" s="40" t="s">
        <v>238</v>
      </c>
      <c r="B631" s="40" t="s">
        <v>11</v>
      </c>
      <c r="C631" s="40" t="s">
        <v>12</v>
      </c>
      <c r="D631" s="41">
        <v>55352.933333333334</v>
      </c>
      <c r="E631" s="10" t="s">
        <v>18</v>
      </c>
      <c r="F631" s="40" t="s">
        <v>883</v>
      </c>
      <c r="G631" s="40" t="s">
        <v>884</v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hidden="1" customHeight="1">
      <c r="A632" s="40" t="s">
        <v>238</v>
      </c>
      <c r="B632" s="40" t="s">
        <v>11</v>
      </c>
      <c r="C632" s="40" t="s">
        <v>12</v>
      </c>
      <c r="D632" s="41">
        <v>1004054.0666666667</v>
      </c>
      <c r="E632" s="10" t="s">
        <v>19</v>
      </c>
      <c r="F632" s="40" t="s">
        <v>883</v>
      </c>
      <c r="G632" s="40" t="s">
        <v>884</v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hidden="1" customHeight="1">
      <c r="A633" s="40" t="s">
        <v>238</v>
      </c>
      <c r="B633" s="40" t="s">
        <v>11</v>
      </c>
      <c r="C633" s="40" t="s">
        <v>12</v>
      </c>
      <c r="D633" s="41">
        <v>1067981.0</v>
      </c>
      <c r="E633" s="10" t="s">
        <v>22</v>
      </c>
      <c r="F633" s="40" t="s">
        <v>883</v>
      </c>
      <c r="G633" s="40" t="s">
        <v>884</v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hidden="1" customHeight="1">
      <c r="A634" s="42" t="s">
        <v>239</v>
      </c>
      <c r="B634" s="42" t="s">
        <v>11</v>
      </c>
      <c r="C634" s="42" t="s">
        <v>12</v>
      </c>
      <c r="D634" s="43">
        <f>+SUM(D628:D633)</f>
        <v>5321091.533</v>
      </c>
      <c r="E634" s="44"/>
      <c r="F634" s="42"/>
      <c r="G634" s="45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ht="14.25" hidden="1" customHeight="1">
      <c r="A635" s="40" t="s">
        <v>240</v>
      </c>
      <c r="B635" s="40" t="s">
        <v>11</v>
      </c>
      <c r="C635" s="40" t="s">
        <v>12</v>
      </c>
      <c r="D635" s="41">
        <v>528549.4666666667</v>
      </c>
      <c r="E635" s="10" t="s">
        <v>13</v>
      </c>
      <c r="F635" s="40" t="s">
        <v>883</v>
      </c>
      <c r="G635" s="40" t="s">
        <v>884</v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hidden="1" customHeight="1">
      <c r="A636" s="40" t="s">
        <v>240</v>
      </c>
      <c r="B636" s="40" t="s">
        <v>11</v>
      </c>
      <c r="C636" s="40" t="s">
        <v>12</v>
      </c>
      <c r="D636" s="41">
        <v>326400.0</v>
      </c>
      <c r="E636" s="10" t="s">
        <v>16</v>
      </c>
      <c r="F636" s="40" t="s">
        <v>883</v>
      </c>
      <c r="G636" s="40" t="s">
        <v>884</v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hidden="1" customHeight="1">
      <c r="A637" s="40" t="s">
        <v>240</v>
      </c>
      <c r="B637" s="40" t="s">
        <v>11</v>
      </c>
      <c r="C637" s="40" t="s">
        <v>12</v>
      </c>
      <c r="D637" s="41">
        <v>679053.9333333333</v>
      </c>
      <c r="E637" s="10" t="s">
        <v>17</v>
      </c>
      <c r="F637" s="40" t="s">
        <v>883</v>
      </c>
      <c r="G637" s="40" t="s">
        <v>884</v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hidden="1" customHeight="1">
      <c r="A638" s="40" t="s">
        <v>240</v>
      </c>
      <c r="B638" s="40" t="s">
        <v>11</v>
      </c>
      <c r="C638" s="40" t="s">
        <v>12</v>
      </c>
      <c r="D638" s="41">
        <v>37430.53333333333</v>
      </c>
      <c r="E638" s="10" t="s">
        <v>18</v>
      </c>
      <c r="F638" s="40" t="s">
        <v>883</v>
      </c>
      <c r="G638" s="40" t="s">
        <v>884</v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hidden="1" customHeight="1">
      <c r="A639" s="40" t="s">
        <v>240</v>
      </c>
      <c r="B639" s="40" t="s">
        <v>11</v>
      </c>
      <c r="C639" s="40" t="s">
        <v>12</v>
      </c>
      <c r="D639" s="41">
        <v>679053.9333333333</v>
      </c>
      <c r="E639" s="10" t="s">
        <v>19</v>
      </c>
      <c r="F639" s="40" t="s">
        <v>883</v>
      </c>
      <c r="G639" s="40" t="s">
        <v>884</v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hidden="1" customHeight="1">
      <c r="A640" s="42" t="s">
        <v>241</v>
      </c>
      <c r="B640" s="42" t="s">
        <v>11</v>
      </c>
      <c r="C640" s="42" t="s">
        <v>12</v>
      </c>
      <c r="D640" s="43">
        <f>+SUM(D635:D639)</f>
        <v>2250487.867</v>
      </c>
      <c r="E640" s="44"/>
      <c r="F640" s="42"/>
      <c r="G640" s="45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ht="14.25" hidden="1" customHeight="1">
      <c r="A641" s="40" t="s">
        <v>242</v>
      </c>
      <c r="B641" s="40" t="s">
        <v>11</v>
      </c>
      <c r="C641" s="40" t="s">
        <v>12</v>
      </c>
      <c r="D641" s="41">
        <v>541333.3333333333</v>
      </c>
      <c r="E641" s="10" t="s">
        <v>13</v>
      </c>
      <c r="F641" s="40" t="s">
        <v>883</v>
      </c>
      <c r="G641" s="40" t="s">
        <v>884</v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hidden="1" customHeight="1">
      <c r="A642" s="42" t="s">
        <v>243</v>
      </c>
      <c r="B642" s="42" t="s">
        <v>11</v>
      </c>
      <c r="C642" s="42" t="s">
        <v>12</v>
      </c>
      <c r="D642" s="43">
        <f>+D641</f>
        <v>541333.3333</v>
      </c>
      <c r="E642" s="44"/>
      <c r="F642" s="42"/>
      <c r="G642" s="45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ht="14.25" hidden="1" customHeight="1">
      <c r="A643" s="40" t="s">
        <v>244</v>
      </c>
      <c r="B643" s="40" t="s">
        <v>11</v>
      </c>
      <c r="C643" s="40" t="s">
        <v>12</v>
      </c>
      <c r="D643" s="41">
        <v>535072.5333333333</v>
      </c>
      <c r="E643" s="10" t="s">
        <v>13</v>
      </c>
      <c r="F643" s="40" t="s">
        <v>883</v>
      </c>
      <c r="G643" s="40" t="s">
        <v>884</v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hidden="1" customHeight="1">
      <c r="A644" s="40" t="s">
        <v>244</v>
      </c>
      <c r="B644" s="40" t="s">
        <v>11</v>
      </c>
      <c r="C644" s="40" t="s">
        <v>12</v>
      </c>
      <c r="D644" s="41">
        <v>55466.66666666667</v>
      </c>
      <c r="E644" s="10" t="s">
        <v>16</v>
      </c>
      <c r="F644" s="40" t="s">
        <v>883</v>
      </c>
      <c r="G644" s="40" t="s">
        <v>884</v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hidden="1" customHeight="1">
      <c r="A645" s="40" t="s">
        <v>244</v>
      </c>
      <c r="B645" s="40" t="s">
        <v>11</v>
      </c>
      <c r="C645" s="40" t="s">
        <v>12</v>
      </c>
      <c r="D645" s="41">
        <v>624587.2666666667</v>
      </c>
      <c r="E645" s="10" t="s">
        <v>17</v>
      </c>
      <c r="F645" s="40" t="s">
        <v>883</v>
      </c>
      <c r="G645" s="40" t="s">
        <v>884</v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hidden="1" customHeight="1">
      <c r="A646" s="40" t="s">
        <v>244</v>
      </c>
      <c r="B646" s="40" t="s">
        <v>11</v>
      </c>
      <c r="C646" s="40" t="s">
        <v>12</v>
      </c>
      <c r="D646" s="41">
        <v>34431.86666666667</v>
      </c>
      <c r="E646" s="10" t="s">
        <v>18</v>
      </c>
      <c r="F646" s="40" t="s">
        <v>883</v>
      </c>
      <c r="G646" s="40" t="s">
        <v>884</v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hidden="1" customHeight="1">
      <c r="A647" s="40" t="s">
        <v>244</v>
      </c>
      <c r="B647" s="40" t="s">
        <v>11</v>
      </c>
      <c r="C647" s="40" t="s">
        <v>12</v>
      </c>
      <c r="D647" s="41">
        <v>624587.2666666667</v>
      </c>
      <c r="E647" s="10" t="s">
        <v>19</v>
      </c>
      <c r="F647" s="40" t="s">
        <v>883</v>
      </c>
      <c r="G647" s="40" t="s">
        <v>884</v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hidden="1" customHeight="1">
      <c r="A648" s="42" t="s">
        <v>245</v>
      </c>
      <c r="B648" s="42" t="s">
        <v>11</v>
      </c>
      <c r="C648" s="42" t="s">
        <v>12</v>
      </c>
      <c r="D648" s="43">
        <f>+SUM(D643:D647)</f>
        <v>1874145.6</v>
      </c>
      <c r="E648" s="44"/>
      <c r="F648" s="42"/>
      <c r="G648" s="45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ht="14.25" hidden="1" customHeight="1">
      <c r="A649" s="40" t="s">
        <v>246</v>
      </c>
      <c r="B649" s="40" t="s">
        <v>11</v>
      </c>
      <c r="C649" s="40" t="s">
        <v>12</v>
      </c>
      <c r="D649" s="41">
        <v>604616.133333333</v>
      </c>
      <c r="E649" s="10" t="s">
        <v>13</v>
      </c>
      <c r="F649" s="40" t="s">
        <v>883</v>
      </c>
      <c r="G649" s="40" t="s">
        <v>884</v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hidden="1" customHeight="1">
      <c r="A650" s="40" t="s">
        <v>246</v>
      </c>
      <c r="B650" s="40" t="s">
        <v>11</v>
      </c>
      <c r="C650" s="40" t="s">
        <v>12</v>
      </c>
      <c r="D650" s="41">
        <v>354300.0</v>
      </c>
      <c r="E650" s="10" t="s">
        <v>16</v>
      </c>
      <c r="F650" s="40" t="s">
        <v>883</v>
      </c>
      <c r="G650" s="40" t="s">
        <v>884</v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hidden="1" customHeight="1">
      <c r="A651" s="40" t="s">
        <v>246</v>
      </c>
      <c r="B651" s="40" t="s">
        <v>11</v>
      </c>
      <c r="C651" s="40" t="s">
        <v>12</v>
      </c>
      <c r="D651" s="41">
        <v>679053.9333333333</v>
      </c>
      <c r="E651" s="10" t="s">
        <v>17</v>
      </c>
      <c r="F651" s="40" t="s">
        <v>883</v>
      </c>
      <c r="G651" s="40" t="s">
        <v>884</v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hidden="1" customHeight="1">
      <c r="A652" s="40" t="s">
        <v>246</v>
      </c>
      <c r="B652" s="40" t="s">
        <v>11</v>
      </c>
      <c r="C652" s="40" t="s">
        <v>12</v>
      </c>
      <c r="D652" s="41">
        <v>37430.53333333333</v>
      </c>
      <c r="E652" s="10" t="s">
        <v>18</v>
      </c>
      <c r="F652" s="40" t="s">
        <v>883</v>
      </c>
      <c r="G652" s="40" t="s">
        <v>884</v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hidden="1" customHeight="1">
      <c r="A653" s="40" t="s">
        <v>246</v>
      </c>
      <c r="B653" s="40" t="s">
        <v>11</v>
      </c>
      <c r="C653" s="40" t="s">
        <v>12</v>
      </c>
      <c r="D653" s="41">
        <v>679053.9333333333</v>
      </c>
      <c r="E653" s="10" t="s">
        <v>19</v>
      </c>
      <c r="F653" s="40" t="s">
        <v>883</v>
      </c>
      <c r="G653" s="40" t="s">
        <v>884</v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hidden="1" customHeight="1">
      <c r="A654" s="42" t="s">
        <v>247</v>
      </c>
      <c r="B654" s="42" t="s">
        <v>11</v>
      </c>
      <c r="C654" s="42" t="s">
        <v>12</v>
      </c>
      <c r="D654" s="43">
        <f>+SUM(D649:D653)</f>
        <v>2354454.533</v>
      </c>
      <c r="E654" s="44"/>
      <c r="F654" s="42"/>
      <c r="G654" s="45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ht="14.25" hidden="1" customHeight="1">
      <c r="A655" s="40" t="s">
        <v>248</v>
      </c>
      <c r="B655" s="40" t="s">
        <v>11</v>
      </c>
      <c r="C655" s="40" t="s">
        <v>12</v>
      </c>
      <c r="D655" s="41">
        <v>541333.3333333333</v>
      </c>
      <c r="E655" s="10" t="s">
        <v>13</v>
      </c>
      <c r="F655" s="40" t="s">
        <v>883</v>
      </c>
      <c r="G655" s="40" t="s">
        <v>884</v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hidden="1" customHeight="1">
      <c r="A656" s="42" t="s">
        <v>249</v>
      </c>
      <c r="B656" s="42" t="s">
        <v>11</v>
      </c>
      <c r="C656" s="42" t="s">
        <v>12</v>
      </c>
      <c r="D656" s="43">
        <f>+D655</f>
        <v>541333.3333</v>
      </c>
      <c r="E656" s="44"/>
      <c r="F656" s="42"/>
      <c r="G656" s="45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ht="14.25" hidden="1" customHeight="1">
      <c r="A657" s="40" t="s">
        <v>250</v>
      </c>
      <c r="B657" s="40" t="s">
        <v>11</v>
      </c>
      <c r="C657" s="40" t="s">
        <v>12</v>
      </c>
      <c r="D657" s="41">
        <v>645216.1333333333</v>
      </c>
      <c r="E657" s="10" t="s">
        <v>13</v>
      </c>
      <c r="F657" s="40" t="s">
        <v>883</v>
      </c>
      <c r="G657" s="40" t="s">
        <v>884</v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hidden="1" customHeight="1">
      <c r="A658" s="40" t="s">
        <v>250</v>
      </c>
      <c r="B658" s="40" t="s">
        <v>11</v>
      </c>
      <c r="C658" s="40" t="s">
        <v>12</v>
      </c>
      <c r="D658" s="41">
        <v>679053.9333333333</v>
      </c>
      <c r="E658" s="10" t="s">
        <v>17</v>
      </c>
      <c r="F658" s="40" t="s">
        <v>883</v>
      </c>
      <c r="G658" s="40" t="s">
        <v>884</v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hidden="1" customHeight="1">
      <c r="A659" s="40" t="s">
        <v>250</v>
      </c>
      <c r="B659" s="40" t="s">
        <v>11</v>
      </c>
      <c r="C659" s="40" t="s">
        <v>12</v>
      </c>
      <c r="D659" s="41">
        <v>37430.53333333333</v>
      </c>
      <c r="E659" s="10" t="s">
        <v>18</v>
      </c>
      <c r="F659" s="40" t="s">
        <v>883</v>
      </c>
      <c r="G659" s="40" t="s">
        <v>884</v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hidden="1" customHeight="1">
      <c r="A660" s="40" t="s">
        <v>250</v>
      </c>
      <c r="B660" s="40" t="s">
        <v>11</v>
      </c>
      <c r="C660" s="40" t="s">
        <v>12</v>
      </c>
      <c r="D660" s="41">
        <v>679053.9333333333</v>
      </c>
      <c r="E660" s="10" t="s">
        <v>19</v>
      </c>
      <c r="F660" s="40" t="s">
        <v>883</v>
      </c>
      <c r="G660" s="40" t="s">
        <v>884</v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hidden="1" customHeight="1">
      <c r="A661" s="42" t="s">
        <v>251</v>
      </c>
      <c r="B661" s="42" t="s">
        <v>11</v>
      </c>
      <c r="C661" s="42" t="s">
        <v>12</v>
      </c>
      <c r="D661" s="43">
        <f>+SUM(D657:D660)</f>
        <v>2040754.533</v>
      </c>
      <c r="E661" s="44"/>
      <c r="F661" s="42"/>
      <c r="G661" s="45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ht="14.25" hidden="1" customHeight="1">
      <c r="A662" s="40" t="s">
        <v>252</v>
      </c>
      <c r="B662" s="40" t="s">
        <v>11</v>
      </c>
      <c r="C662" s="40" t="s">
        <v>12</v>
      </c>
      <c r="D662" s="41">
        <v>393692.1333333333</v>
      </c>
      <c r="E662" s="10" t="s">
        <v>13</v>
      </c>
      <c r="F662" s="40" t="s">
        <v>883</v>
      </c>
      <c r="G662" s="40" t="s">
        <v>884</v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hidden="1" customHeight="1">
      <c r="A663" s="40" t="s">
        <v>252</v>
      </c>
      <c r="B663" s="40" t="s">
        <v>11</v>
      </c>
      <c r="C663" s="40" t="s">
        <v>12</v>
      </c>
      <c r="D663" s="41">
        <v>146529.73333333334</v>
      </c>
      <c r="E663" s="10" t="s">
        <v>16</v>
      </c>
      <c r="F663" s="40" t="s">
        <v>883</v>
      </c>
      <c r="G663" s="40" t="s">
        <v>884</v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hidden="1" customHeight="1">
      <c r="A664" s="40" t="s">
        <v>252</v>
      </c>
      <c r="B664" s="40" t="s">
        <v>11</v>
      </c>
      <c r="C664" s="40" t="s">
        <v>12</v>
      </c>
      <c r="D664" s="41">
        <v>699883.2</v>
      </c>
      <c r="E664" s="10" t="s">
        <v>17</v>
      </c>
      <c r="F664" s="40" t="s">
        <v>883</v>
      </c>
      <c r="G664" s="40" t="s">
        <v>884</v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hidden="1" customHeight="1">
      <c r="A665" s="40" t="s">
        <v>252</v>
      </c>
      <c r="B665" s="40" t="s">
        <v>11</v>
      </c>
      <c r="C665" s="40" t="s">
        <v>12</v>
      </c>
      <c r="D665" s="41">
        <v>38529.8</v>
      </c>
      <c r="E665" s="10" t="s">
        <v>18</v>
      </c>
      <c r="F665" s="40" t="s">
        <v>883</v>
      </c>
      <c r="G665" s="40" t="s">
        <v>884</v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hidden="1" customHeight="1">
      <c r="A666" s="40" t="s">
        <v>252</v>
      </c>
      <c r="B666" s="40" t="s">
        <v>11</v>
      </c>
      <c r="C666" s="40" t="s">
        <v>12</v>
      </c>
      <c r="D666" s="41">
        <v>699883.2</v>
      </c>
      <c r="E666" s="10" t="s">
        <v>19</v>
      </c>
      <c r="F666" s="40" t="s">
        <v>883</v>
      </c>
      <c r="G666" s="40" t="s">
        <v>884</v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hidden="1" customHeight="1">
      <c r="A667" s="42" t="s">
        <v>253</v>
      </c>
      <c r="B667" s="42" t="s">
        <v>11</v>
      </c>
      <c r="C667" s="42" t="s">
        <v>12</v>
      </c>
      <c r="D667" s="43">
        <f>+SUM(D662:D666)</f>
        <v>1978518.067</v>
      </c>
      <c r="E667" s="44"/>
      <c r="F667" s="42"/>
      <c r="G667" s="45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ht="14.25" hidden="1" customHeight="1">
      <c r="A668" s="40" t="s">
        <v>254</v>
      </c>
      <c r="B668" s="40" t="s">
        <v>11</v>
      </c>
      <c r="C668" s="40" t="s">
        <v>12</v>
      </c>
      <c r="D668" s="41">
        <v>620210.2666666666</v>
      </c>
      <c r="E668" s="10" t="s">
        <v>13</v>
      </c>
      <c r="F668" s="40" t="s">
        <v>883</v>
      </c>
      <c r="G668" s="40" t="s">
        <v>884</v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hidden="1" customHeight="1">
      <c r="A669" s="40" t="s">
        <v>254</v>
      </c>
      <c r="B669" s="40" t="s">
        <v>11</v>
      </c>
      <c r="C669" s="40" t="s">
        <v>12</v>
      </c>
      <c r="D669" s="41">
        <v>890753.4</v>
      </c>
      <c r="E669" s="10" t="s">
        <v>16</v>
      </c>
      <c r="F669" s="40" t="s">
        <v>883</v>
      </c>
      <c r="G669" s="40" t="s">
        <v>884</v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hidden="1" customHeight="1">
      <c r="A670" s="40" t="s">
        <v>254</v>
      </c>
      <c r="B670" s="40" t="s">
        <v>11</v>
      </c>
      <c r="C670" s="40" t="s">
        <v>12</v>
      </c>
      <c r="D670" s="41">
        <v>736313.2</v>
      </c>
      <c r="E670" s="10" t="s">
        <v>17</v>
      </c>
      <c r="F670" s="40" t="s">
        <v>883</v>
      </c>
      <c r="G670" s="40" t="s">
        <v>884</v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hidden="1" customHeight="1">
      <c r="A671" s="40" t="s">
        <v>254</v>
      </c>
      <c r="B671" s="40" t="s">
        <v>11</v>
      </c>
      <c r="C671" s="40" t="s">
        <v>12</v>
      </c>
      <c r="D671" s="41">
        <v>40548.933333333334</v>
      </c>
      <c r="E671" s="10" t="s">
        <v>18</v>
      </c>
      <c r="F671" s="40" t="s">
        <v>883</v>
      </c>
      <c r="G671" s="40" t="s">
        <v>884</v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hidden="1" customHeight="1">
      <c r="A672" s="40" t="s">
        <v>254</v>
      </c>
      <c r="B672" s="40" t="s">
        <v>11</v>
      </c>
      <c r="C672" s="40" t="s">
        <v>12</v>
      </c>
      <c r="D672" s="41">
        <v>736313.2</v>
      </c>
      <c r="E672" s="10" t="s">
        <v>19</v>
      </c>
      <c r="F672" s="40" t="s">
        <v>883</v>
      </c>
      <c r="G672" s="40" t="s">
        <v>884</v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hidden="1" customHeight="1">
      <c r="A673" s="42" t="s">
        <v>255</v>
      </c>
      <c r="B673" s="42" t="s">
        <v>11</v>
      </c>
      <c r="C673" s="42" t="s">
        <v>12</v>
      </c>
      <c r="D673" s="43">
        <f>+SUM(D668:D672)</f>
        <v>3024139</v>
      </c>
      <c r="E673" s="44"/>
      <c r="F673" s="42"/>
      <c r="G673" s="45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ht="14.25" hidden="1" customHeight="1">
      <c r="A674" s="40" t="s">
        <v>256</v>
      </c>
      <c r="B674" s="40" t="s">
        <v>11</v>
      </c>
      <c r="C674" s="40" t="s">
        <v>12</v>
      </c>
      <c r="D674" s="41">
        <v>567087.2666666666</v>
      </c>
      <c r="E674" s="10" t="s">
        <v>13</v>
      </c>
      <c r="F674" s="40" t="s">
        <v>883</v>
      </c>
      <c r="G674" s="40" t="s">
        <v>884</v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hidden="1" customHeight="1">
      <c r="A675" s="40" t="s">
        <v>256</v>
      </c>
      <c r="B675" s="40" t="s">
        <v>11</v>
      </c>
      <c r="C675" s="40" t="s">
        <v>12</v>
      </c>
      <c r="D675" s="41">
        <v>218316.3333333333</v>
      </c>
      <c r="E675" s="10" t="s">
        <v>16</v>
      </c>
      <c r="F675" s="40" t="s">
        <v>883</v>
      </c>
      <c r="G675" s="40" t="s">
        <v>884</v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hidden="1" customHeight="1">
      <c r="A676" s="40" t="s">
        <v>256</v>
      </c>
      <c r="B676" s="40" t="s">
        <v>11</v>
      </c>
      <c r="C676" s="40" t="s">
        <v>12</v>
      </c>
      <c r="D676" s="41">
        <v>697434.0</v>
      </c>
      <c r="E676" s="10" t="s">
        <v>17</v>
      </c>
      <c r="F676" s="40" t="s">
        <v>883</v>
      </c>
      <c r="G676" s="40" t="s">
        <v>884</v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hidden="1" customHeight="1">
      <c r="A677" s="40" t="s">
        <v>256</v>
      </c>
      <c r="B677" s="40" t="s">
        <v>11</v>
      </c>
      <c r="C677" s="40" t="s">
        <v>12</v>
      </c>
      <c r="D677" s="41">
        <v>38398.066666666666</v>
      </c>
      <c r="E677" s="10" t="s">
        <v>18</v>
      </c>
      <c r="F677" s="40" t="s">
        <v>883</v>
      </c>
      <c r="G677" s="40" t="s">
        <v>884</v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hidden="1" customHeight="1">
      <c r="A678" s="40" t="s">
        <v>256</v>
      </c>
      <c r="B678" s="40" t="s">
        <v>11</v>
      </c>
      <c r="C678" s="40" t="s">
        <v>12</v>
      </c>
      <c r="D678" s="41">
        <v>697434.0</v>
      </c>
      <c r="E678" s="10" t="s">
        <v>19</v>
      </c>
      <c r="F678" s="40" t="s">
        <v>883</v>
      </c>
      <c r="G678" s="40" t="s">
        <v>884</v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hidden="1" customHeight="1">
      <c r="A679" s="42" t="s">
        <v>257</v>
      </c>
      <c r="B679" s="42" t="s">
        <v>11</v>
      </c>
      <c r="C679" s="42" t="s">
        <v>12</v>
      </c>
      <c r="D679" s="43">
        <f>+SUM(D674:D678)</f>
        <v>2218669.667</v>
      </c>
      <c r="E679" s="44"/>
      <c r="F679" s="42"/>
      <c r="G679" s="45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ht="14.25" hidden="1" customHeight="1">
      <c r="A680" s="40" t="s">
        <v>258</v>
      </c>
      <c r="B680" s="40" t="s">
        <v>11</v>
      </c>
      <c r="C680" s="40" t="s">
        <v>12</v>
      </c>
      <c r="D680" s="41">
        <v>380125.2</v>
      </c>
      <c r="E680" s="10" t="s">
        <v>13</v>
      </c>
      <c r="F680" s="40" t="s">
        <v>883</v>
      </c>
      <c r="G680" s="40" t="s">
        <v>884</v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hidden="1" customHeight="1">
      <c r="A681" s="40" t="s">
        <v>258</v>
      </c>
      <c r="B681" s="40" t="s">
        <v>11</v>
      </c>
      <c r="C681" s="40" t="s">
        <v>12</v>
      </c>
      <c r="D681" s="41">
        <v>727613.1333333333</v>
      </c>
      <c r="E681" s="10" t="s">
        <v>16</v>
      </c>
      <c r="F681" s="40" t="s">
        <v>883</v>
      </c>
      <c r="G681" s="40" t="s">
        <v>884</v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hidden="1" customHeight="1">
      <c r="A682" s="40" t="s">
        <v>258</v>
      </c>
      <c r="B682" s="40" t="s">
        <v>11</v>
      </c>
      <c r="C682" s="40" t="s">
        <v>12</v>
      </c>
      <c r="D682" s="41">
        <v>654033.2</v>
      </c>
      <c r="E682" s="10" t="s">
        <v>17</v>
      </c>
      <c r="F682" s="40" t="s">
        <v>883</v>
      </c>
      <c r="G682" s="40" t="s">
        <v>884</v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hidden="1" customHeight="1">
      <c r="A683" s="40" t="s">
        <v>258</v>
      </c>
      <c r="B683" s="40" t="s">
        <v>11</v>
      </c>
      <c r="C683" s="40" t="s">
        <v>12</v>
      </c>
      <c r="D683" s="41">
        <v>36023.6</v>
      </c>
      <c r="E683" s="10" t="s">
        <v>18</v>
      </c>
      <c r="F683" s="40" t="s">
        <v>883</v>
      </c>
      <c r="G683" s="40" t="s">
        <v>884</v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hidden="1" customHeight="1">
      <c r="A684" s="40" t="s">
        <v>258</v>
      </c>
      <c r="B684" s="40" t="s">
        <v>11</v>
      </c>
      <c r="C684" s="40" t="s">
        <v>12</v>
      </c>
      <c r="D684" s="41">
        <v>654033.2</v>
      </c>
      <c r="E684" s="10" t="s">
        <v>19</v>
      </c>
      <c r="F684" s="40" t="s">
        <v>883</v>
      </c>
      <c r="G684" s="40" t="s">
        <v>884</v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hidden="1" customHeight="1">
      <c r="A685" s="42" t="s">
        <v>259</v>
      </c>
      <c r="B685" s="42" t="s">
        <v>11</v>
      </c>
      <c r="C685" s="42" t="s">
        <v>12</v>
      </c>
      <c r="D685" s="43">
        <f>+SUM(D680:D684)</f>
        <v>2451828.333</v>
      </c>
      <c r="E685" s="44"/>
      <c r="F685" s="42"/>
      <c r="G685" s="45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ht="14.25" hidden="1" customHeight="1">
      <c r="A686" s="40" t="s">
        <v>260</v>
      </c>
      <c r="B686" s="40" t="s">
        <v>11</v>
      </c>
      <c r="C686" s="40" t="s">
        <v>12</v>
      </c>
      <c r="D686" s="41">
        <v>592494.0</v>
      </c>
      <c r="E686" s="10" t="s">
        <v>13</v>
      </c>
      <c r="F686" s="40" t="s">
        <v>883</v>
      </c>
      <c r="G686" s="40" t="s">
        <v>884</v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hidden="1" customHeight="1">
      <c r="A687" s="40" t="s">
        <v>260</v>
      </c>
      <c r="B687" s="40" t="s">
        <v>11</v>
      </c>
      <c r="C687" s="40" t="s">
        <v>12</v>
      </c>
      <c r="D687" s="41">
        <v>530721.8</v>
      </c>
      <c r="E687" s="10" t="s">
        <v>16</v>
      </c>
      <c r="F687" s="40" t="s">
        <v>883</v>
      </c>
      <c r="G687" s="40" t="s">
        <v>884</v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hidden="1" customHeight="1">
      <c r="A688" s="40" t="s">
        <v>260</v>
      </c>
      <c r="B688" s="40" t="s">
        <v>11</v>
      </c>
      <c r="C688" s="40" t="s">
        <v>12</v>
      </c>
      <c r="D688" s="41">
        <v>641012.5333333333</v>
      </c>
      <c r="E688" s="10" t="s">
        <v>17</v>
      </c>
      <c r="F688" s="40" t="s">
        <v>883</v>
      </c>
      <c r="G688" s="40" t="s">
        <v>884</v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hidden="1" customHeight="1">
      <c r="A689" s="40" t="s">
        <v>260</v>
      </c>
      <c r="B689" s="40" t="s">
        <v>11</v>
      </c>
      <c r="C689" s="40" t="s">
        <v>12</v>
      </c>
      <c r="D689" s="41">
        <v>35325.6</v>
      </c>
      <c r="E689" s="10" t="s">
        <v>18</v>
      </c>
      <c r="F689" s="40" t="s">
        <v>883</v>
      </c>
      <c r="G689" s="40" t="s">
        <v>884</v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hidden="1" customHeight="1">
      <c r="A690" s="40" t="s">
        <v>260</v>
      </c>
      <c r="B690" s="40" t="s">
        <v>11</v>
      </c>
      <c r="C690" s="40" t="s">
        <v>12</v>
      </c>
      <c r="D690" s="41">
        <v>641012.5333333333</v>
      </c>
      <c r="E690" s="10" t="s">
        <v>19</v>
      </c>
      <c r="F690" s="40" t="s">
        <v>883</v>
      </c>
      <c r="G690" s="40" t="s">
        <v>884</v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hidden="1" customHeight="1">
      <c r="A691" s="42" t="s">
        <v>261</v>
      </c>
      <c r="B691" s="42" t="s">
        <v>11</v>
      </c>
      <c r="C691" s="42" t="s">
        <v>12</v>
      </c>
      <c r="D691" s="43">
        <f>+SUM(D686:D690)</f>
        <v>2440566.467</v>
      </c>
      <c r="E691" s="44"/>
      <c r="F691" s="42"/>
      <c r="G691" s="45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ht="14.25" hidden="1" customHeight="1">
      <c r="A692" s="40" t="s">
        <v>262</v>
      </c>
      <c r="B692" s="40" t="s">
        <v>11</v>
      </c>
      <c r="C692" s="40" t="s">
        <v>12</v>
      </c>
      <c r="D692" s="41">
        <v>576308.6</v>
      </c>
      <c r="E692" s="10" t="s">
        <v>13</v>
      </c>
      <c r="F692" s="40" t="s">
        <v>883</v>
      </c>
      <c r="G692" s="40" t="s">
        <v>884</v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hidden="1" customHeight="1">
      <c r="A693" s="40" t="s">
        <v>262</v>
      </c>
      <c r="B693" s="40" t="s">
        <v>11</v>
      </c>
      <c r="C693" s="40" t="s">
        <v>12</v>
      </c>
      <c r="D693" s="41">
        <v>27242.578124999996</v>
      </c>
      <c r="E693" s="10" t="s">
        <v>16</v>
      </c>
      <c r="F693" s="40" t="s">
        <v>883</v>
      </c>
      <c r="G693" s="40" t="s">
        <v>884</v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hidden="1" customHeight="1">
      <c r="A694" s="40" t="s">
        <v>262</v>
      </c>
      <c r="B694" s="40" t="s">
        <v>11</v>
      </c>
      <c r="C694" s="40" t="s">
        <v>12</v>
      </c>
      <c r="D694" s="41">
        <v>678189.2</v>
      </c>
      <c r="E694" s="10" t="s">
        <v>17</v>
      </c>
      <c r="F694" s="40" t="s">
        <v>883</v>
      </c>
      <c r="G694" s="40" t="s">
        <v>884</v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hidden="1" customHeight="1">
      <c r="A695" s="40" t="s">
        <v>262</v>
      </c>
      <c r="B695" s="40" t="s">
        <v>11</v>
      </c>
      <c r="C695" s="40" t="s">
        <v>12</v>
      </c>
      <c r="D695" s="41">
        <v>37344.53333333333</v>
      </c>
      <c r="E695" s="10" t="s">
        <v>18</v>
      </c>
      <c r="F695" s="40" t="s">
        <v>883</v>
      </c>
      <c r="G695" s="40" t="s">
        <v>884</v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hidden="1" customHeight="1">
      <c r="A696" s="40" t="s">
        <v>262</v>
      </c>
      <c r="B696" s="40" t="s">
        <v>11</v>
      </c>
      <c r="C696" s="40" t="s">
        <v>12</v>
      </c>
      <c r="D696" s="41">
        <v>678189.2</v>
      </c>
      <c r="E696" s="10" t="s">
        <v>19</v>
      </c>
      <c r="F696" s="40" t="s">
        <v>883</v>
      </c>
      <c r="G696" s="40" t="s">
        <v>884</v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hidden="1" customHeight="1">
      <c r="A697" s="42" t="s">
        <v>263</v>
      </c>
      <c r="B697" s="42" t="s">
        <v>11</v>
      </c>
      <c r="C697" s="42" t="s">
        <v>12</v>
      </c>
      <c r="D697" s="43">
        <f>+SUM(D692:D696)</f>
        <v>1997274.111</v>
      </c>
      <c r="E697" s="44"/>
      <c r="F697" s="42"/>
      <c r="G697" s="45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ht="14.25" hidden="1" customHeight="1">
      <c r="A698" s="40" t="s">
        <v>264</v>
      </c>
      <c r="B698" s="40" t="s">
        <v>11</v>
      </c>
      <c r="C698" s="40" t="s">
        <v>12</v>
      </c>
      <c r="D698" s="41">
        <v>2039997.0</v>
      </c>
      <c r="E698" s="10" t="s">
        <v>29</v>
      </c>
      <c r="F698" s="40" t="s">
        <v>883</v>
      </c>
      <c r="G698" s="40" t="s">
        <v>884</v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hidden="1" customHeight="1">
      <c r="A699" s="42" t="s">
        <v>265</v>
      </c>
      <c r="B699" s="42" t="s">
        <v>11</v>
      </c>
      <c r="C699" s="42" t="s">
        <v>12</v>
      </c>
      <c r="D699" s="43">
        <f>+D698</f>
        <v>2039997</v>
      </c>
      <c r="E699" s="44"/>
      <c r="F699" s="42"/>
      <c r="G699" s="45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ht="14.25" hidden="1" customHeight="1">
      <c r="A700" s="40" t="s">
        <v>266</v>
      </c>
      <c r="B700" s="40" t="s">
        <v>11</v>
      </c>
      <c r="C700" s="40" t="s">
        <v>12</v>
      </c>
      <c r="D700" s="41">
        <v>541333.3333333333</v>
      </c>
      <c r="E700" s="10" t="s">
        <v>13</v>
      </c>
      <c r="F700" s="40" t="s">
        <v>883</v>
      </c>
      <c r="G700" s="40" t="s">
        <v>884</v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hidden="1" customHeight="1">
      <c r="A701" s="42" t="s">
        <v>267</v>
      </c>
      <c r="B701" s="42" t="s">
        <v>11</v>
      </c>
      <c r="C701" s="42" t="s">
        <v>12</v>
      </c>
      <c r="D701" s="43">
        <f>+D700</f>
        <v>541333.3333</v>
      </c>
      <c r="E701" s="44"/>
      <c r="F701" s="42"/>
      <c r="G701" s="45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ht="14.25" hidden="1" customHeight="1">
      <c r="A702" s="40" t="s">
        <v>268</v>
      </c>
      <c r="B702" s="40" t="s">
        <v>11</v>
      </c>
      <c r="C702" s="40" t="s">
        <v>12</v>
      </c>
      <c r="D702" s="41">
        <v>6185530.0</v>
      </c>
      <c r="E702" s="10" t="s">
        <v>29</v>
      </c>
      <c r="F702" s="40" t="s">
        <v>883</v>
      </c>
      <c r="G702" s="40" t="s">
        <v>884</v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hidden="1" customHeight="1">
      <c r="A703" s="42" t="s">
        <v>269</v>
      </c>
      <c r="B703" s="42" t="s">
        <v>11</v>
      </c>
      <c r="C703" s="42" t="s">
        <v>12</v>
      </c>
      <c r="D703" s="43">
        <f>+D702</f>
        <v>6185530</v>
      </c>
      <c r="E703" s="44"/>
      <c r="F703" s="42"/>
      <c r="G703" s="45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ht="14.25" hidden="1" customHeight="1">
      <c r="A704" s="40" t="s">
        <v>270</v>
      </c>
      <c r="B704" s="40" t="s">
        <v>11</v>
      </c>
      <c r="C704" s="40" t="s">
        <v>12</v>
      </c>
      <c r="D704" s="41">
        <v>2239889.0</v>
      </c>
      <c r="E704" s="10" t="s">
        <v>29</v>
      </c>
      <c r="F704" s="40" t="s">
        <v>883</v>
      </c>
      <c r="G704" s="40" t="s">
        <v>884</v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hidden="1" customHeight="1">
      <c r="A705" s="42" t="s">
        <v>271</v>
      </c>
      <c r="B705" s="42" t="s">
        <v>11</v>
      </c>
      <c r="C705" s="42" t="s">
        <v>12</v>
      </c>
      <c r="D705" s="43">
        <f>+D704</f>
        <v>2239889</v>
      </c>
      <c r="E705" s="44"/>
      <c r="F705" s="42"/>
      <c r="G705" s="45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ht="14.25" hidden="1" customHeight="1">
      <c r="A706" s="40" t="s">
        <v>272</v>
      </c>
      <c r="B706" s="40" t="s">
        <v>11</v>
      </c>
      <c r="C706" s="40" t="s">
        <v>12</v>
      </c>
      <c r="D706" s="41">
        <v>3322655.0</v>
      </c>
      <c r="E706" s="10" t="s">
        <v>29</v>
      </c>
      <c r="F706" s="40" t="s">
        <v>883</v>
      </c>
      <c r="G706" s="40" t="s">
        <v>884</v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hidden="1" customHeight="1">
      <c r="A707" s="42" t="s">
        <v>273</v>
      </c>
      <c r="B707" s="42" t="s">
        <v>11</v>
      </c>
      <c r="C707" s="42" t="s">
        <v>12</v>
      </c>
      <c r="D707" s="43">
        <f>+D706</f>
        <v>3322655</v>
      </c>
      <c r="E707" s="44"/>
      <c r="F707" s="42"/>
      <c r="G707" s="45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ht="14.25" hidden="1" customHeight="1">
      <c r="A708" s="40" t="s">
        <v>274</v>
      </c>
      <c r="B708" s="40" t="s">
        <v>11</v>
      </c>
      <c r="C708" s="40" t="s">
        <v>12</v>
      </c>
      <c r="D708" s="41">
        <v>2063493.0</v>
      </c>
      <c r="E708" s="10" t="s">
        <v>29</v>
      </c>
      <c r="F708" s="40" t="s">
        <v>883</v>
      </c>
      <c r="G708" s="40" t="s">
        <v>884</v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hidden="1" customHeight="1">
      <c r="A709" s="42" t="s">
        <v>275</v>
      </c>
      <c r="B709" s="42" t="s">
        <v>11</v>
      </c>
      <c r="C709" s="42" t="s">
        <v>12</v>
      </c>
      <c r="D709" s="43">
        <f>+D708</f>
        <v>2063493</v>
      </c>
      <c r="E709" s="44"/>
      <c r="F709" s="42"/>
      <c r="G709" s="45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ht="14.25" hidden="1" customHeight="1">
      <c r="A710" s="40" t="s">
        <v>276</v>
      </c>
      <c r="B710" s="40" t="s">
        <v>11</v>
      </c>
      <c r="C710" s="40" t="s">
        <v>12</v>
      </c>
      <c r="D710" s="41">
        <v>4156040.0</v>
      </c>
      <c r="E710" s="10" t="s">
        <v>13</v>
      </c>
      <c r="F710" s="40" t="s">
        <v>883</v>
      </c>
      <c r="G710" s="40" t="s">
        <v>884</v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hidden="1" customHeight="1">
      <c r="A711" s="40" t="s">
        <v>276</v>
      </c>
      <c r="B711" s="40" t="s">
        <v>11</v>
      </c>
      <c r="C711" s="40" t="s">
        <v>12</v>
      </c>
      <c r="D711" s="41">
        <v>14000.0</v>
      </c>
      <c r="E711" s="10" t="s">
        <v>16</v>
      </c>
      <c r="F711" s="40" t="s">
        <v>883</v>
      </c>
      <c r="G711" s="40" t="s">
        <v>884</v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hidden="1" customHeight="1">
      <c r="A712" s="40" t="s">
        <v>276</v>
      </c>
      <c r="B712" s="40" t="s">
        <v>11</v>
      </c>
      <c r="C712" s="40" t="s">
        <v>12</v>
      </c>
      <c r="D712" s="41">
        <v>4462500.333333333</v>
      </c>
      <c r="E712" s="10" t="s">
        <v>17</v>
      </c>
      <c r="F712" s="40" t="s">
        <v>883</v>
      </c>
      <c r="G712" s="40" t="s">
        <v>884</v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hidden="1" customHeight="1">
      <c r="A713" s="40" t="s">
        <v>276</v>
      </c>
      <c r="B713" s="40" t="s">
        <v>11</v>
      </c>
      <c r="C713" s="40" t="s">
        <v>12</v>
      </c>
      <c r="D713" s="41">
        <v>229765.06666666665</v>
      </c>
      <c r="E713" s="10" t="s">
        <v>18</v>
      </c>
      <c r="F713" s="40" t="s">
        <v>883</v>
      </c>
      <c r="G713" s="40" t="s">
        <v>884</v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hidden="1" customHeight="1">
      <c r="A714" s="40" t="s">
        <v>276</v>
      </c>
      <c r="B714" s="40" t="s">
        <v>11</v>
      </c>
      <c r="C714" s="40" t="s">
        <v>12</v>
      </c>
      <c r="D714" s="41">
        <v>4462500.333333333</v>
      </c>
      <c r="E714" s="10" t="s">
        <v>19</v>
      </c>
      <c r="F714" s="40" t="s">
        <v>883</v>
      </c>
      <c r="G714" s="40" t="s">
        <v>884</v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hidden="1" customHeight="1">
      <c r="A715" s="40" t="s">
        <v>276</v>
      </c>
      <c r="B715" s="40" t="s">
        <v>11</v>
      </c>
      <c r="C715" s="40" t="s">
        <v>12</v>
      </c>
      <c r="D715" s="41">
        <v>8906000.0</v>
      </c>
      <c r="E715" s="10" t="s">
        <v>22</v>
      </c>
      <c r="F715" s="40" t="s">
        <v>883</v>
      </c>
      <c r="G715" s="40" t="s">
        <v>884</v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hidden="1" customHeight="1">
      <c r="A716" s="42" t="s">
        <v>277</v>
      </c>
      <c r="B716" s="42" t="s">
        <v>11</v>
      </c>
      <c r="C716" s="42" t="s">
        <v>12</v>
      </c>
      <c r="D716" s="43">
        <f>+SUM(D710:D715)</f>
        <v>22230805.73</v>
      </c>
      <c r="E716" s="44"/>
      <c r="F716" s="42"/>
      <c r="G716" s="45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ht="14.25" hidden="1" customHeight="1">
      <c r="A717" s="40" t="s">
        <v>278</v>
      </c>
      <c r="B717" s="40" t="s">
        <v>11</v>
      </c>
      <c r="C717" s="40" t="s">
        <v>12</v>
      </c>
      <c r="D717" s="41">
        <v>665824.1333333333</v>
      </c>
      <c r="E717" s="10" t="s">
        <v>13</v>
      </c>
      <c r="F717" s="40" t="s">
        <v>883</v>
      </c>
      <c r="G717" s="40" t="s">
        <v>884</v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hidden="1" customHeight="1">
      <c r="A718" s="40" t="s">
        <v>278</v>
      </c>
      <c r="B718" s="40" t="s">
        <v>11</v>
      </c>
      <c r="C718" s="40" t="s">
        <v>12</v>
      </c>
      <c r="D718" s="41">
        <v>424026.8666666667</v>
      </c>
      <c r="E718" s="10" t="s">
        <v>16</v>
      </c>
      <c r="F718" s="40" t="s">
        <v>883</v>
      </c>
      <c r="G718" s="40" t="s">
        <v>884</v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hidden="1" customHeight="1">
      <c r="A719" s="40" t="s">
        <v>278</v>
      </c>
      <c r="B719" s="40" t="s">
        <v>11</v>
      </c>
      <c r="C719" s="40" t="s">
        <v>12</v>
      </c>
      <c r="D719" s="41">
        <v>813391.0666666667</v>
      </c>
      <c r="E719" s="10" t="s">
        <v>17</v>
      </c>
      <c r="F719" s="40" t="s">
        <v>883</v>
      </c>
      <c r="G719" s="40" t="s">
        <v>884</v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hidden="1" customHeight="1">
      <c r="A720" s="40" t="s">
        <v>278</v>
      </c>
      <c r="B720" s="40" t="s">
        <v>11</v>
      </c>
      <c r="C720" s="40" t="s">
        <v>12</v>
      </c>
      <c r="D720" s="41">
        <v>44784.4</v>
      </c>
      <c r="E720" s="10" t="s">
        <v>18</v>
      </c>
      <c r="F720" s="40" t="s">
        <v>883</v>
      </c>
      <c r="G720" s="40" t="s">
        <v>884</v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hidden="1" customHeight="1">
      <c r="A721" s="40" t="s">
        <v>278</v>
      </c>
      <c r="B721" s="40" t="s">
        <v>11</v>
      </c>
      <c r="C721" s="40" t="s">
        <v>12</v>
      </c>
      <c r="D721" s="41">
        <v>813391.0666666667</v>
      </c>
      <c r="E721" s="10" t="s">
        <v>19</v>
      </c>
      <c r="F721" s="40" t="s">
        <v>883</v>
      </c>
      <c r="G721" s="40" t="s">
        <v>884</v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hidden="1" customHeight="1">
      <c r="A722" s="42" t="s">
        <v>279</v>
      </c>
      <c r="B722" s="42" t="s">
        <v>11</v>
      </c>
      <c r="C722" s="42" t="s">
        <v>12</v>
      </c>
      <c r="D722" s="43">
        <f>+SUM(D717:D721)</f>
        <v>2761417.533</v>
      </c>
      <c r="E722" s="44"/>
      <c r="F722" s="42"/>
      <c r="G722" s="45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ht="14.25" hidden="1" customHeight="1">
      <c r="A723" s="40" t="s">
        <v>280</v>
      </c>
      <c r="B723" s="40" t="s">
        <v>11</v>
      </c>
      <c r="C723" s="40" t="s">
        <v>12</v>
      </c>
      <c r="D723" s="41">
        <v>1614114.0</v>
      </c>
      <c r="E723" s="10" t="s">
        <v>29</v>
      </c>
      <c r="F723" s="40" t="s">
        <v>883</v>
      </c>
      <c r="G723" s="40" t="s">
        <v>884</v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hidden="1" customHeight="1">
      <c r="A724" s="42" t="s">
        <v>281</v>
      </c>
      <c r="B724" s="42" t="s">
        <v>11</v>
      </c>
      <c r="C724" s="42" t="s">
        <v>12</v>
      </c>
      <c r="D724" s="43">
        <f>+D723</f>
        <v>1614114</v>
      </c>
      <c r="E724" s="44"/>
      <c r="F724" s="42"/>
      <c r="G724" s="45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ht="14.25" hidden="1" customHeight="1">
      <c r="A725" s="40" t="s">
        <v>282</v>
      </c>
      <c r="B725" s="40" t="s">
        <v>11</v>
      </c>
      <c r="C725" s="40" t="s">
        <v>12</v>
      </c>
      <c r="D725" s="41">
        <v>417161.73333333334</v>
      </c>
      <c r="E725" s="10" t="s">
        <v>13</v>
      </c>
      <c r="F725" s="40" t="s">
        <v>883</v>
      </c>
      <c r="G725" s="40" t="s">
        <v>884</v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hidden="1" customHeight="1">
      <c r="A726" s="40" t="s">
        <v>282</v>
      </c>
      <c r="B726" s="40" t="s">
        <v>11</v>
      </c>
      <c r="C726" s="40" t="s">
        <v>12</v>
      </c>
      <c r="D726" s="41">
        <v>499003.4666666667</v>
      </c>
      <c r="E726" s="10" t="s">
        <v>16</v>
      </c>
      <c r="F726" s="40" t="s">
        <v>883</v>
      </c>
      <c r="G726" s="40" t="s">
        <v>884</v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hidden="1" customHeight="1">
      <c r="A727" s="40" t="s">
        <v>282</v>
      </c>
      <c r="B727" s="40" t="s">
        <v>11</v>
      </c>
      <c r="C727" s="40" t="s">
        <v>12</v>
      </c>
      <c r="D727" s="41">
        <v>715674.6</v>
      </c>
      <c r="E727" s="10" t="s">
        <v>17</v>
      </c>
      <c r="F727" s="40" t="s">
        <v>883</v>
      </c>
      <c r="G727" s="40" t="s">
        <v>884</v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hidden="1" customHeight="1">
      <c r="A728" s="40" t="s">
        <v>282</v>
      </c>
      <c r="B728" s="40" t="s">
        <v>11</v>
      </c>
      <c r="C728" s="40" t="s">
        <v>12</v>
      </c>
      <c r="D728" s="41">
        <v>39395.933333333334</v>
      </c>
      <c r="E728" s="10" t="s">
        <v>18</v>
      </c>
      <c r="F728" s="40" t="s">
        <v>883</v>
      </c>
      <c r="G728" s="40" t="s">
        <v>884</v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hidden="1" customHeight="1">
      <c r="A729" s="40" t="s">
        <v>282</v>
      </c>
      <c r="B729" s="40" t="s">
        <v>11</v>
      </c>
      <c r="C729" s="40" t="s">
        <v>12</v>
      </c>
      <c r="D729" s="41">
        <v>715674.6</v>
      </c>
      <c r="E729" s="10" t="s">
        <v>19</v>
      </c>
      <c r="F729" s="40" t="s">
        <v>883</v>
      </c>
      <c r="G729" s="40" t="s">
        <v>884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hidden="1" customHeight="1">
      <c r="A730" s="42" t="s">
        <v>283</v>
      </c>
      <c r="B730" s="42" t="s">
        <v>11</v>
      </c>
      <c r="C730" s="42" t="s">
        <v>12</v>
      </c>
      <c r="D730" s="43">
        <f>+SUM(D725:D729)</f>
        <v>2386910.333</v>
      </c>
      <c r="E730" s="44"/>
      <c r="F730" s="42"/>
      <c r="G730" s="45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ht="14.25" hidden="1" customHeight="1">
      <c r="A731" s="40" t="s">
        <v>284</v>
      </c>
      <c r="B731" s="40" t="s">
        <v>11</v>
      </c>
      <c r="C731" s="40" t="s">
        <v>12</v>
      </c>
      <c r="D731" s="41">
        <v>661677.7999999999</v>
      </c>
      <c r="E731" s="10" t="s">
        <v>13</v>
      </c>
      <c r="F731" s="40" t="s">
        <v>883</v>
      </c>
      <c r="G731" s="40" t="s">
        <v>884</v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hidden="1" customHeight="1">
      <c r="A732" s="40" t="s">
        <v>284</v>
      </c>
      <c r="B732" s="40" t="s">
        <v>11</v>
      </c>
      <c r="C732" s="40" t="s">
        <v>12</v>
      </c>
      <c r="D732" s="41">
        <v>1057385.3333333333</v>
      </c>
      <c r="E732" s="10" t="s">
        <v>16</v>
      </c>
      <c r="F732" s="40" t="s">
        <v>883</v>
      </c>
      <c r="G732" s="40" t="s">
        <v>884</v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hidden="1" customHeight="1">
      <c r="A733" s="40" t="s">
        <v>284</v>
      </c>
      <c r="B733" s="40" t="s">
        <v>11</v>
      </c>
      <c r="C733" s="40" t="s">
        <v>12</v>
      </c>
      <c r="D733" s="41">
        <v>824904.8</v>
      </c>
      <c r="E733" s="10" t="s">
        <v>17</v>
      </c>
      <c r="F733" s="40" t="s">
        <v>883</v>
      </c>
      <c r="G733" s="40" t="s">
        <v>884</v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hidden="1" customHeight="1">
      <c r="A734" s="40" t="s">
        <v>284</v>
      </c>
      <c r="B734" s="40" t="s">
        <v>11</v>
      </c>
      <c r="C734" s="40" t="s">
        <v>12</v>
      </c>
      <c r="D734" s="41">
        <v>45413.2</v>
      </c>
      <c r="E734" s="10" t="s">
        <v>18</v>
      </c>
      <c r="F734" s="40" t="s">
        <v>883</v>
      </c>
      <c r="G734" s="40" t="s">
        <v>884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hidden="1" customHeight="1">
      <c r="A735" s="40" t="s">
        <v>284</v>
      </c>
      <c r="B735" s="40" t="s">
        <v>11</v>
      </c>
      <c r="C735" s="40" t="s">
        <v>12</v>
      </c>
      <c r="D735" s="41">
        <v>824904.8</v>
      </c>
      <c r="E735" s="10" t="s">
        <v>19</v>
      </c>
      <c r="F735" s="40" t="s">
        <v>883</v>
      </c>
      <c r="G735" s="40" t="s">
        <v>884</v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hidden="1" customHeight="1">
      <c r="A736" s="42" t="s">
        <v>285</v>
      </c>
      <c r="B736" s="42" t="s">
        <v>11</v>
      </c>
      <c r="C736" s="42" t="s">
        <v>12</v>
      </c>
      <c r="D736" s="43">
        <f>+SUM(D731:D735)</f>
        <v>3414285.933</v>
      </c>
      <c r="E736" s="44"/>
      <c r="F736" s="42"/>
      <c r="G736" s="45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ht="14.25" hidden="1" customHeight="1">
      <c r="A737" s="40" t="s">
        <v>286</v>
      </c>
      <c r="B737" s="40" t="s">
        <v>11</v>
      </c>
      <c r="C737" s="40" t="s">
        <v>12</v>
      </c>
      <c r="D737" s="41">
        <v>592271.8666666667</v>
      </c>
      <c r="E737" s="10" t="s">
        <v>13</v>
      </c>
      <c r="F737" s="40" t="s">
        <v>883</v>
      </c>
      <c r="G737" s="40" t="s">
        <v>884</v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hidden="1" customHeight="1">
      <c r="A738" s="40" t="s">
        <v>286</v>
      </c>
      <c r="B738" s="40" t="s">
        <v>11</v>
      </c>
      <c r="C738" s="40" t="s">
        <v>12</v>
      </c>
      <c r="D738" s="41">
        <v>432030.8</v>
      </c>
      <c r="E738" s="10" t="s">
        <v>16</v>
      </c>
      <c r="F738" s="40" t="s">
        <v>883</v>
      </c>
      <c r="G738" s="40" t="s">
        <v>884</v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hidden="1" customHeight="1">
      <c r="A739" s="40" t="s">
        <v>286</v>
      </c>
      <c r="B739" s="40" t="s">
        <v>11</v>
      </c>
      <c r="C739" s="40" t="s">
        <v>12</v>
      </c>
      <c r="D739" s="41">
        <v>810507.2666666666</v>
      </c>
      <c r="E739" s="10" t="s">
        <v>17</v>
      </c>
      <c r="F739" s="40" t="s">
        <v>883</v>
      </c>
      <c r="G739" s="40" t="s">
        <v>884</v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hidden="1" customHeight="1">
      <c r="A740" s="40" t="s">
        <v>286</v>
      </c>
      <c r="B740" s="40" t="s">
        <v>11</v>
      </c>
      <c r="C740" s="40" t="s">
        <v>12</v>
      </c>
      <c r="D740" s="41">
        <v>44629.26666666666</v>
      </c>
      <c r="E740" s="10" t="s">
        <v>18</v>
      </c>
      <c r="F740" s="40" t="s">
        <v>883</v>
      </c>
      <c r="G740" s="40" t="s">
        <v>884</v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hidden="1" customHeight="1">
      <c r="A741" s="40" t="s">
        <v>286</v>
      </c>
      <c r="B741" s="40" t="s">
        <v>11</v>
      </c>
      <c r="C741" s="40" t="s">
        <v>12</v>
      </c>
      <c r="D741" s="41">
        <v>810507.2666666666</v>
      </c>
      <c r="E741" s="10" t="s">
        <v>19</v>
      </c>
      <c r="F741" s="40" t="s">
        <v>883</v>
      </c>
      <c r="G741" s="40" t="s">
        <v>884</v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hidden="1" customHeight="1">
      <c r="A742" s="42" t="s">
        <v>287</v>
      </c>
      <c r="B742" s="42" t="s">
        <v>11</v>
      </c>
      <c r="C742" s="42" t="s">
        <v>12</v>
      </c>
      <c r="D742" s="43">
        <f>+SUM(D737:D741)</f>
        <v>2689946.467</v>
      </c>
      <c r="E742" s="44"/>
      <c r="F742" s="42"/>
      <c r="G742" s="45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ht="14.25" hidden="1" customHeight="1">
      <c r="A743" s="40" t="s">
        <v>288</v>
      </c>
      <c r="B743" s="40" t="s">
        <v>11</v>
      </c>
      <c r="C743" s="40" t="s">
        <v>12</v>
      </c>
      <c r="D743" s="41">
        <v>347079.60000000003</v>
      </c>
      <c r="E743" s="10" t="s">
        <v>13</v>
      </c>
      <c r="F743" s="40" t="s">
        <v>883</v>
      </c>
      <c r="G743" s="40" t="s">
        <v>884</v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hidden="1" customHeight="1">
      <c r="A744" s="40" t="s">
        <v>288</v>
      </c>
      <c r="B744" s="40" t="s">
        <v>11</v>
      </c>
      <c r="C744" s="40" t="s">
        <v>12</v>
      </c>
      <c r="D744" s="41">
        <v>738616.0</v>
      </c>
      <c r="E744" s="10" t="s">
        <v>17</v>
      </c>
      <c r="F744" s="40" t="s">
        <v>883</v>
      </c>
      <c r="G744" s="40" t="s">
        <v>884</v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hidden="1" customHeight="1">
      <c r="A745" s="40" t="s">
        <v>288</v>
      </c>
      <c r="B745" s="40" t="s">
        <v>11</v>
      </c>
      <c r="C745" s="40" t="s">
        <v>12</v>
      </c>
      <c r="D745" s="41">
        <v>40670.4</v>
      </c>
      <c r="E745" s="10" t="s">
        <v>18</v>
      </c>
      <c r="F745" s="40" t="s">
        <v>883</v>
      </c>
      <c r="G745" s="40" t="s">
        <v>884</v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hidden="1" customHeight="1">
      <c r="A746" s="40" t="s">
        <v>288</v>
      </c>
      <c r="B746" s="40" t="s">
        <v>11</v>
      </c>
      <c r="C746" s="40" t="s">
        <v>12</v>
      </c>
      <c r="D746" s="41">
        <v>738616.0</v>
      </c>
      <c r="E746" s="10" t="s">
        <v>19</v>
      </c>
      <c r="F746" s="40" t="s">
        <v>883</v>
      </c>
      <c r="G746" s="40" t="s">
        <v>884</v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hidden="1" customHeight="1">
      <c r="A747" s="42" t="s">
        <v>289</v>
      </c>
      <c r="B747" s="42" t="s">
        <v>11</v>
      </c>
      <c r="C747" s="42" t="s">
        <v>12</v>
      </c>
      <c r="D747" s="43">
        <f>+SUM(D743:D746)</f>
        <v>1864982</v>
      </c>
      <c r="E747" s="44"/>
      <c r="F747" s="42"/>
      <c r="G747" s="45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ht="14.25" hidden="1" customHeight="1">
      <c r="A748" s="40" t="s">
        <v>290</v>
      </c>
      <c r="B748" s="40" t="s">
        <v>11</v>
      </c>
      <c r="C748" s="40" t="s">
        <v>12</v>
      </c>
      <c r="D748" s="41">
        <v>372747.2</v>
      </c>
      <c r="E748" s="10" t="s">
        <v>13</v>
      </c>
      <c r="F748" s="40" t="s">
        <v>883</v>
      </c>
      <c r="G748" s="40" t="s">
        <v>884</v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hidden="1" customHeight="1">
      <c r="A749" s="40" t="s">
        <v>290</v>
      </c>
      <c r="B749" s="40" t="s">
        <v>11</v>
      </c>
      <c r="C749" s="40" t="s">
        <v>12</v>
      </c>
      <c r="D749" s="41">
        <v>130731.06666666667</v>
      </c>
      <c r="E749" s="10" t="s">
        <v>16</v>
      </c>
      <c r="F749" s="40" t="s">
        <v>883</v>
      </c>
      <c r="G749" s="40" t="s">
        <v>884</v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hidden="1" customHeight="1">
      <c r="A750" s="40" t="s">
        <v>290</v>
      </c>
      <c r="B750" s="40" t="s">
        <v>11</v>
      </c>
      <c r="C750" s="40" t="s">
        <v>12</v>
      </c>
      <c r="D750" s="41">
        <v>649894.2</v>
      </c>
      <c r="E750" s="10" t="s">
        <v>17</v>
      </c>
      <c r="F750" s="40" t="s">
        <v>883</v>
      </c>
      <c r="G750" s="40" t="s">
        <v>884</v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hidden="1" customHeight="1">
      <c r="A751" s="40" t="s">
        <v>290</v>
      </c>
      <c r="B751" s="40" t="s">
        <v>11</v>
      </c>
      <c r="C751" s="40" t="s">
        <v>12</v>
      </c>
      <c r="D751" s="41">
        <v>35797.46666666667</v>
      </c>
      <c r="E751" s="10" t="s">
        <v>18</v>
      </c>
      <c r="F751" s="40" t="s">
        <v>883</v>
      </c>
      <c r="G751" s="40" t="s">
        <v>884</v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hidden="1" customHeight="1">
      <c r="A752" s="40" t="s">
        <v>290</v>
      </c>
      <c r="B752" s="40" t="s">
        <v>11</v>
      </c>
      <c r="C752" s="40" t="s">
        <v>12</v>
      </c>
      <c r="D752" s="41">
        <v>649894.2</v>
      </c>
      <c r="E752" s="10" t="s">
        <v>19</v>
      </c>
      <c r="F752" s="40" t="s">
        <v>883</v>
      </c>
      <c r="G752" s="40" t="s">
        <v>884</v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hidden="1" customHeight="1">
      <c r="A753" s="42" t="s">
        <v>291</v>
      </c>
      <c r="B753" s="42" t="s">
        <v>11</v>
      </c>
      <c r="C753" s="42" t="s">
        <v>12</v>
      </c>
      <c r="D753" s="43">
        <f>+SUM(D748:D752)</f>
        <v>1839064.133</v>
      </c>
      <c r="E753" s="44"/>
      <c r="F753" s="42"/>
      <c r="G753" s="45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ht="14.25" hidden="1" customHeight="1">
      <c r="A754" s="40" t="s">
        <v>292</v>
      </c>
      <c r="B754" s="40" t="s">
        <v>11</v>
      </c>
      <c r="C754" s="40" t="s">
        <v>12</v>
      </c>
      <c r="D754" s="41">
        <v>1027116.5333333332</v>
      </c>
      <c r="E754" s="10" t="s">
        <v>13</v>
      </c>
      <c r="F754" s="40" t="s">
        <v>883</v>
      </c>
      <c r="G754" s="40" t="s">
        <v>884</v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hidden="1" customHeight="1">
      <c r="A755" s="40" t="s">
        <v>292</v>
      </c>
      <c r="B755" s="40" t="s">
        <v>11</v>
      </c>
      <c r="C755" s="40" t="s">
        <v>12</v>
      </c>
      <c r="D755" s="41">
        <v>307210.06666666665</v>
      </c>
      <c r="E755" s="10" t="s">
        <v>16</v>
      </c>
      <c r="F755" s="40" t="s">
        <v>883</v>
      </c>
      <c r="G755" s="40" t="s">
        <v>884</v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hidden="1" customHeight="1">
      <c r="A756" s="40" t="s">
        <v>292</v>
      </c>
      <c r="B756" s="40" t="s">
        <v>11</v>
      </c>
      <c r="C756" s="40" t="s">
        <v>12</v>
      </c>
      <c r="D756" s="41">
        <v>653334.5333333333</v>
      </c>
      <c r="E756" s="10" t="s">
        <v>17</v>
      </c>
      <c r="F756" s="40" t="s">
        <v>883</v>
      </c>
      <c r="G756" s="40" t="s">
        <v>884</v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hidden="1" customHeight="1">
      <c r="A757" s="40" t="s">
        <v>292</v>
      </c>
      <c r="B757" s="40" t="s">
        <v>11</v>
      </c>
      <c r="C757" s="40" t="s">
        <v>12</v>
      </c>
      <c r="D757" s="41">
        <v>22054.13333333333</v>
      </c>
      <c r="E757" s="10" t="s">
        <v>18</v>
      </c>
      <c r="F757" s="40" t="s">
        <v>883</v>
      </c>
      <c r="G757" s="40" t="s">
        <v>884</v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hidden="1" customHeight="1">
      <c r="A758" s="40" t="s">
        <v>292</v>
      </c>
      <c r="B758" s="40" t="s">
        <v>11</v>
      </c>
      <c r="C758" s="40" t="s">
        <v>12</v>
      </c>
      <c r="D758" s="41">
        <v>653334.5333333333</v>
      </c>
      <c r="E758" s="10" t="s">
        <v>19</v>
      </c>
      <c r="F758" s="40" t="s">
        <v>883</v>
      </c>
      <c r="G758" s="40" t="s">
        <v>884</v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hidden="1" customHeight="1">
      <c r="A759" s="40" t="s">
        <v>292</v>
      </c>
      <c r="B759" s="40" t="s">
        <v>11</v>
      </c>
      <c r="C759" s="40" t="s">
        <v>12</v>
      </c>
      <c r="D759" s="41">
        <v>968220.0</v>
      </c>
      <c r="E759" s="10" t="s">
        <v>22</v>
      </c>
      <c r="F759" s="40" t="s">
        <v>883</v>
      </c>
      <c r="G759" s="40" t="s">
        <v>884</v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hidden="1" customHeight="1">
      <c r="A760" s="42" t="s">
        <v>293</v>
      </c>
      <c r="B760" s="42" t="s">
        <v>11</v>
      </c>
      <c r="C760" s="42" t="s">
        <v>12</v>
      </c>
      <c r="D760" s="43">
        <f>+SUM(D754:D759)</f>
        <v>3631269.8</v>
      </c>
      <c r="E760" s="44"/>
      <c r="F760" s="42"/>
      <c r="G760" s="45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ht="14.25" hidden="1" customHeight="1">
      <c r="A761" s="40" t="s">
        <v>294</v>
      </c>
      <c r="B761" s="40" t="s">
        <v>11</v>
      </c>
      <c r="C761" s="40" t="s">
        <v>12</v>
      </c>
      <c r="D761" s="41">
        <v>2583755.0</v>
      </c>
      <c r="E761" s="10" t="s">
        <v>29</v>
      </c>
      <c r="F761" s="40" t="s">
        <v>883</v>
      </c>
      <c r="G761" s="40" t="s">
        <v>884</v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hidden="1" customHeight="1">
      <c r="A762" s="42" t="s">
        <v>295</v>
      </c>
      <c r="B762" s="42" t="s">
        <v>11</v>
      </c>
      <c r="C762" s="42" t="s">
        <v>12</v>
      </c>
      <c r="D762" s="43">
        <f>+D761</f>
        <v>2583755</v>
      </c>
      <c r="E762" s="44"/>
      <c r="F762" s="42"/>
      <c r="G762" s="45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ht="14.25" hidden="1" customHeight="1">
      <c r="A763" s="40" t="s">
        <v>296</v>
      </c>
      <c r="B763" s="40" t="s">
        <v>11</v>
      </c>
      <c r="C763" s="40" t="s">
        <v>12</v>
      </c>
      <c r="D763" s="41">
        <v>2101844.0</v>
      </c>
      <c r="E763" s="10" t="s">
        <v>29</v>
      </c>
      <c r="F763" s="40" t="s">
        <v>883</v>
      </c>
      <c r="G763" s="40" t="s">
        <v>884</v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hidden="1" customHeight="1">
      <c r="A764" s="42" t="s">
        <v>297</v>
      </c>
      <c r="B764" s="42" t="s">
        <v>11</v>
      </c>
      <c r="C764" s="42" t="s">
        <v>12</v>
      </c>
      <c r="D764" s="43">
        <f>+D763</f>
        <v>2101844</v>
      </c>
      <c r="E764" s="44"/>
      <c r="F764" s="42"/>
      <c r="G764" s="45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ht="14.25" hidden="1" customHeight="1">
      <c r="A765" s="40" t="s">
        <v>847</v>
      </c>
      <c r="B765" s="40" t="s">
        <v>11</v>
      </c>
      <c r="C765" s="40" t="s">
        <v>12</v>
      </c>
      <c r="D765" s="41">
        <v>1983180.0</v>
      </c>
      <c r="E765" s="10" t="s">
        <v>29</v>
      </c>
      <c r="F765" s="40" t="s">
        <v>883</v>
      </c>
      <c r="G765" s="40" t="s">
        <v>884</v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hidden="1" customHeight="1">
      <c r="A766" s="42" t="s">
        <v>848</v>
      </c>
      <c r="B766" s="42" t="s">
        <v>11</v>
      </c>
      <c r="C766" s="42" t="s">
        <v>12</v>
      </c>
      <c r="D766" s="43">
        <f>+D765</f>
        <v>1983180</v>
      </c>
      <c r="E766" s="44"/>
      <c r="F766" s="42"/>
      <c r="G766" s="45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ht="14.25" hidden="1" customHeight="1">
      <c r="A767" s="40" t="s">
        <v>298</v>
      </c>
      <c r="B767" s="40" t="s">
        <v>11</v>
      </c>
      <c r="C767" s="40" t="s">
        <v>12</v>
      </c>
      <c r="D767" s="41">
        <v>640841.6</v>
      </c>
      <c r="E767" s="10" t="s">
        <v>13</v>
      </c>
      <c r="F767" s="40" t="s">
        <v>883</v>
      </c>
      <c r="G767" s="40" t="s">
        <v>884</v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hidden="1" customHeight="1">
      <c r="A768" s="40" t="s">
        <v>298</v>
      </c>
      <c r="B768" s="40" t="s">
        <v>11</v>
      </c>
      <c r="C768" s="40" t="s">
        <v>12</v>
      </c>
      <c r="D768" s="41">
        <v>662491.9333333333</v>
      </c>
      <c r="E768" s="10" t="s">
        <v>17</v>
      </c>
      <c r="F768" s="40" t="s">
        <v>883</v>
      </c>
      <c r="G768" s="40" t="s">
        <v>884</v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hidden="1" customHeight="1">
      <c r="A769" s="40" t="s">
        <v>298</v>
      </c>
      <c r="B769" s="40" t="s">
        <v>11</v>
      </c>
      <c r="C769" s="40" t="s">
        <v>12</v>
      </c>
      <c r="D769" s="41">
        <v>35642.066666666666</v>
      </c>
      <c r="E769" s="10" t="s">
        <v>18</v>
      </c>
      <c r="F769" s="40" t="s">
        <v>883</v>
      </c>
      <c r="G769" s="40" t="s">
        <v>884</v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hidden="1" customHeight="1">
      <c r="A770" s="40" t="s">
        <v>298</v>
      </c>
      <c r="B770" s="40" t="s">
        <v>11</v>
      </c>
      <c r="C770" s="40" t="s">
        <v>12</v>
      </c>
      <c r="D770" s="41">
        <v>662491.9333333333</v>
      </c>
      <c r="E770" s="10" t="s">
        <v>19</v>
      </c>
      <c r="F770" s="40" t="s">
        <v>883</v>
      </c>
      <c r="G770" s="40" t="s">
        <v>884</v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hidden="1" customHeight="1">
      <c r="A771" s="42" t="s">
        <v>299</v>
      </c>
      <c r="B771" s="42" t="s">
        <v>11</v>
      </c>
      <c r="C771" s="42" t="s">
        <v>12</v>
      </c>
      <c r="D771" s="43">
        <f>+SUM(D767:D770)</f>
        <v>2001467.533</v>
      </c>
      <c r="E771" s="44"/>
      <c r="F771" s="42"/>
      <c r="G771" s="45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ht="14.25" hidden="1" customHeight="1">
      <c r="A772" s="40" t="s">
        <v>300</v>
      </c>
      <c r="B772" s="40" t="s">
        <v>11</v>
      </c>
      <c r="C772" s="40" t="s">
        <v>12</v>
      </c>
      <c r="D772" s="41">
        <v>967216.1333333333</v>
      </c>
      <c r="E772" s="10" t="s">
        <v>13</v>
      </c>
      <c r="F772" s="40" t="s">
        <v>883</v>
      </c>
      <c r="G772" s="40" t="s">
        <v>884</v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hidden="1" customHeight="1">
      <c r="A773" s="40" t="s">
        <v>300</v>
      </c>
      <c r="B773" s="40" t="s">
        <v>11</v>
      </c>
      <c r="C773" s="40" t="s">
        <v>12</v>
      </c>
      <c r="D773" s="41">
        <v>1540233.3333333333</v>
      </c>
      <c r="E773" s="10" t="s">
        <v>16</v>
      </c>
      <c r="F773" s="40" t="s">
        <v>883</v>
      </c>
      <c r="G773" s="40" t="s">
        <v>884</v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hidden="1" customHeight="1">
      <c r="A774" s="40" t="s">
        <v>300</v>
      </c>
      <c r="B774" s="40" t="s">
        <v>11</v>
      </c>
      <c r="C774" s="40" t="s">
        <v>12</v>
      </c>
      <c r="D774" s="41">
        <v>1004054.0666666667</v>
      </c>
      <c r="E774" s="10" t="s">
        <v>17</v>
      </c>
      <c r="F774" s="40" t="s">
        <v>883</v>
      </c>
      <c r="G774" s="40" t="s">
        <v>884</v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hidden="1" customHeight="1">
      <c r="A775" s="40" t="s">
        <v>300</v>
      </c>
      <c r="B775" s="40" t="s">
        <v>11</v>
      </c>
      <c r="C775" s="40" t="s">
        <v>12</v>
      </c>
      <c r="D775" s="41">
        <v>55352.933333333334</v>
      </c>
      <c r="E775" s="10" t="s">
        <v>18</v>
      </c>
      <c r="F775" s="40" t="s">
        <v>883</v>
      </c>
      <c r="G775" s="40" t="s">
        <v>884</v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hidden="1" customHeight="1">
      <c r="A776" s="40" t="s">
        <v>300</v>
      </c>
      <c r="B776" s="40" t="s">
        <v>11</v>
      </c>
      <c r="C776" s="40" t="s">
        <v>12</v>
      </c>
      <c r="D776" s="41">
        <v>1467919.0</v>
      </c>
      <c r="E776" s="10" t="s">
        <v>22</v>
      </c>
      <c r="F776" s="40" t="s">
        <v>883</v>
      </c>
      <c r="G776" s="40" t="s">
        <v>884</v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hidden="1" customHeight="1">
      <c r="A777" s="40" t="s">
        <v>301</v>
      </c>
      <c r="B777" s="40" t="s">
        <v>11</v>
      </c>
      <c r="C777" s="40" t="s">
        <v>12</v>
      </c>
      <c r="D777" s="41">
        <v>1004054.0666666667</v>
      </c>
      <c r="E777" s="10" t="s">
        <v>19</v>
      </c>
      <c r="F777" s="40" t="s">
        <v>883</v>
      </c>
      <c r="G777" s="40" t="s">
        <v>884</v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hidden="1" customHeight="1">
      <c r="A778" s="42" t="s">
        <v>302</v>
      </c>
      <c r="B778" s="42" t="s">
        <v>11</v>
      </c>
      <c r="C778" s="42" t="s">
        <v>12</v>
      </c>
      <c r="D778" s="43">
        <f>+SUM(D772:D777)</f>
        <v>6038829.533</v>
      </c>
      <c r="E778" s="44"/>
      <c r="F778" s="42"/>
      <c r="G778" s="45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ht="14.25" hidden="1" customHeight="1">
      <c r="A779" s="40" t="s">
        <v>849</v>
      </c>
      <c r="B779" s="40" t="s">
        <v>11</v>
      </c>
      <c r="C779" s="40" t="s">
        <v>12</v>
      </c>
      <c r="D779" s="41">
        <v>1461970.3</v>
      </c>
      <c r="E779" s="10" t="s">
        <v>29</v>
      </c>
      <c r="F779" s="40" t="s">
        <v>883</v>
      </c>
      <c r="G779" s="40" t="s">
        <v>884</v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hidden="1" customHeight="1">
      <c r="A780" s="42" t="s">
        <v>850</v>
      </c>
      <c r="B780" s="42" t="s">
        <v>11</v>
      </c>
      <c r="C780" s="42" t="s">
        <v>12</v>
      </c>
      <c r="D780" s="43">
        <f>+D779</f>
        <v>1461970.3</v>
      </c>
      <c r="E780" s="44"/>
      <c r="F780" s="42"/>
      <c r="G780" s="45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ht="14.25" hidden="1" customHeight="1">
      <c r="A781" s="40" t="s">
        <v>303</v>
      </c>
      <c r="B781" s="40" t="s">
        <v>11</v>
      </c>
      <c r="C781" s="40" t="s">
        <v>12</v>
      </c>
      <c r="D781" s="41">
        <v>2922580.0</v>
      </c>
      <c r="E781" s="10" t="s">
        <v>29</v>
      </c>
      <c r="F781" s="40" t="s">
        <v>883</v>
      </c>
      <c r="G781" s="40" t="s">
        <v>884</v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hidden="1" customHeight="1">
      <c r="A782" s="42" t="s">
        <v>304</v>
      </c>
      <c r="B782" s="42" t="s">
        <v>11</v>
      </c>
      <c r="C782" s="42" t="s">
        <v>12</v>
      </c>
      <c r="D782" s="43">
        <f>+D781</f>
        <v>2922580</v>
      </c>
      <c r="E782" s="44"/>
      <c r="F782" s="42"/>
      <c r="G782" s="45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ht="14.25" hidden="1" customHeight="1">
      <c r="A783" s="40" t="s">
        <v>305</v>
      </c>
      <c r="B783" s="40" t="s">
        <v>11</v>
      </c>
      <c r="C783" s="40" t="s">
        <v>12</v>
      </c>
      <c r="D783" s="41">
        <v>920549.4666666668</v>
      </c>
      <c r="E783" s="10" t="s">
        <v>13</v>
      </c>
      <c r="F783" s="40" t="s">
        <v>883</v>
      </c>
      <c r="G783" s="40" t="s">
        <v>884</v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hidden="1" customHeight="1">
      <c r="A784" s="40" t="s">
        <v>305</v>
      </c>
      <c r="B784" s="40" t="s">
        <v>11</v>
      </c>
      <c r="C784" s="40" t="s">
        <v>12</v>
      </c>
      <c r="D784" s="41">
        <v>1948333.3333333333</v>
      </c>
      <c r="E784" s="10" t="s">
        <v>16</v>
      </c>
      <c r="F784" s="40" t="s">
        <v>883</v>
      </c>
      <c r="G784" s="40" t="s">
        <v>884</v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hidden="1" customHeight="1">
      <c r="A785" s="40" t="s">
        <v>305</v>
      </c>
      <c r="B785" s="40" t="s">
        <v>11</v>
      </c>
      <c r="C785" s="40" t="s">
        <v>12</v>
      </c>
      <c r="D785" s="41">
        <v>87135.06666666667</v>
      </c>
      <c r="E785" s="10" t="s">
        <v>17</v>
      </c>
      <c r="F785" s="40" t="s">
        <v>883</v>
      </c>
      <c r="G785" s="40" t="s">
        <v>884</v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hidden="1" customHeight="1">
      <c r="A786" s="40" t="s">
        <v>305</v>
      </c>
      <c r="B786" s="40" t="s">
        <v>11</v>
      </c>
      <c r="C786" s="40" t="s">
        <v>12</v>
      </c>
      <c r="D786" s="41">
        <v>871.2666666666667</v>
      </c>
      <c r="E786" s="10" t="s">
        <v>18</v>
      </c>
      <c r="F786" s="40" t="s">
        <v>883</v>
      </c>
      <c r="G786" s="40" t="s">
        <v>884</v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hidden="1" customHeight="1">
      <c r="A787" s="40" t="s">
        <v>305</v>
      </c>
      <c r="B787" s="40" t="s">
        <v>11</v>
      </c>
      <c r="C787" s="40" t="s">
        <v>12</v>
      </c>
      <c r="D787" s="41">
        <v>1207606.0</v>
      </c>
      <c r="E787" s="10" t="s">
        <v>22</v>
      </c>
      <c r="F787" s="40" t="s">
        <v>883</v>
      </c>
      <c r="G787" s="40" t="s">
        <v>884</v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hidden="1" customHeight="1">
      <c r="A788" s="40" t="s">
        <v>306</v>
      </c>
      <c r="B788" s="40" t="s">
        <v>11</v>
      </c>
      <c r="C788" s="40" t="s">
        <v>12</v>
      </c>
      <c r="D788" s="41">
        <v>1004054.0666666667</v>
      </c>
      <c r="E788" s="10" t="s">
        <v>19</v>
      </c>
      <c r="F788" s="40" t="s">
        <v>883</v>
      </c>
      <c r="G788" s="40" t="s">
        <v>884</v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hidden="1" customHeight="1">
      <c r="A789" s="42" t="s">
        <v>307</v>
      </c>
      <c r="B789" s="42" t="s">
        <v>11</v>
      </c>
      <c r="C789" s="42" t="s">
        <v>12</v>
      </c>
      <c r="D789" s="43">
        <f>+SUM(D783:D788)</f>
        <v>5168549.2</v>
      </c>
      <c r="E789" s="44"/>
      <c r="F789" s="42"/>
      <c r="G789" s="45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ht="14.25" hidden="1" customHeight="1">
      <c r="A790" s="40" t="s">
        <v>308</v>
      </c>
      <c r="B790" s="40" t="s">
        <v>11</v>
      </c>
      <c r="C790" s="40" t="s">
        <v>12</v>
      </c>
      <c r="D790" s="41">
        <v>2026173.3333333333</v>
      </c>
      <c r="E790" s="10" t="s">
        <v>13</v>
      </c>
      <c r="F790" s="40" t="s">
        <v>883</v>
      </c>
      <c r="G790" s="40" t="s">
        <v>884</v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hidden="1" customHeight="1">
      <c r="A791" s="40" t="s">
        <v>308</v>
      </c>
      <c r="B791" s="40" t="s">
        <v>11</v>
      </c>
      <c r="C791" s="40" t="s">
        <v>12</v>
      </c>
      <c r="D791" s="41">
        <v>2187319.466666667</v>
      </c>
      <c r="E791" s="10" t="s">
        <v>16</v>
      </c>
      <c r="F791" s="40" t="s">
        <v>883</v>
      </c>
      <c r="G791" s="40" t="s">
        <v>884</v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hidden="1" customHeight="1">
      <c r="A792" s="40" t="s">
        <v>308</v>
      </c>
      <c r="B792" s="40" t="s">
        <v>11</v>
      </c>
      <c r="C792" s="40" t="s">
        <v>12</v>
      </c>
      <c r="D792" s="41">
        <v>2494888.8666666667</v>
      </c>
      <c r="E792" s="10" t="s">
        <v>17</v>
      </c>
      <c r="F792" s="40" t="s">
        <v>883</v>
      </c>
      <c r="G792" s="40" t="s">
        <v>884</v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hidden="1" customHeight="1">
      <c r="A793" s="40" t="s">
        <v>308</v>
      </c>
      <c r="B793" s="40" t="s">
        <v>11</v>
      </c>
      <c r="C793" s="40" t="s">
        <v>12</v>
      </c>
      <c r="D793" s="41">
        <v>137562.13333333333</v>
      </c>
      <c r="E793" s="10" t="s">
        <v>18</v>
      </c>
      <c r="F793" s="40" t="s">
        <v>883</v>
      </c>
      <c r="G793" s="40" t="s">
        <v>884</v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hidden="1" customHeight="1">
      <c r="A794" s="40" t="s">
        <v>308</v>
      </c>
      <c r="B794" s="40" t="s">
        <v>11</v>
      </c>
      <c r="C794" s="40" t="s">
        <v>12</v>
      </c>
      <c r="D794" s="41">
        <v>2494888.8666666667</v>
      </c>
      <c r="E794" s="10" t="s">
        <v>19</v>
      </c>
      <c r="F794" s="40" t="s">
        <v>883</v>
      </c>
      <c r="G794" s="40" t="s">
        <v>884</v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hidden="1" customHeight="1">
      <c r="A795" s="40" t="s">
        <v>308</v>
      </c>
      <c r="B795" s="40" t="s">
        <v>11</v>
      </c>
      <c r="C795" s="40" t="s">
        <v>12</v>
      </c>
      <c r="D795" s="41">
        <v>3355000.0</v>
      </c>
      <c r="E795" s="10" t="s">
        <v>22</v>
      </c>
      <c r="F795" s="40" t="s">
        <v>883</v>
      </c>
      <c r="G795" s="40" t="s">
        <v>884</v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hidden="1" customHeight="1">
      <c r="A796" s="42" t="s">
        <v>309</v>
      </c>
      <c r="B796" s="42" t="s">
        <v>11</v>
      </c>
      <c r="C796" s="42" t="s">
        <v>12</v>
      </c>
      <c r="D796" s="43">
        <f>+SUM(D790:D795)</f>
        <v>12695832.67</v>
      </c>
      <c r="E796" s="44"/>
      <c r="F796" s="42"/>
      <c r="G796" s="45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ht="14.25" hidden="1" customHeight="1">
      <c r="A797" s="40" t="s">
        <v>310</v>
      </c>
      <c r="B797" s="40" t="s">
        <v>11</v>
      </c>
      <c r="C797" s="40" t="s">
        <v>12</v>
      </c>
      <c r="D797" s="41">
        <v>1352400.0</v>
      </c>
      <c r="E797" s="10" t="s">
        <v>13</v>
      </c>
      <c r="F797" s="40" t="s">
        <v>883</v>
      </c>
      <c r="G797" s="40" t="s">
        <v>884</v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hidden="1" customHeight="1">
      <c r="A798" s="40" t="s">
        <v>310</v>
      </c>
      <c r="B798" s="40" t="s">
        <v>11</v>
      </c>
      <c r="C798" s="40" t="s">
        <v>12</v>
      </c>
      <c r="D798" s="41">
        <v>1408330.0</v>
      </c>
      <c r="E798" s="10" t="s">
        <v>16</v>
      </c>
      <c r="F798" s="40" t="s">
        <v>883</v>
      </c>
      <c r="G798" s="40" t="s">
        <v>884</v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hidden="1" customHeight="1">
      <c r="A799" s="40" t="s">
        <v>310</v>
      </c>
      <c r="B799" s="40" t="s">
        <v>11</v>
      </c>
      <c r="C799" s="40" t="s">
        <v>12</v>
      </c>
      <c r="D799" s="41">
        <v>1435000.0</v>
      </c>
      <c r="E799" s="10" t="s">
        <v>17</v>
      </c>
      <c r="F799" s="40" t="s">
        <v>883</v>
      </c>
      <c r="G799" s="40" t="s">
        <v>884</v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hidden="1" customHeight="1">
      <c r="A800" s="40" t="s">
        <v>310</v>
      </c>
      <c r="B800" s="40" t="s">
        <v>11</v>
      </c>
      <c r="C800" s="40" t="s">
        <v>12</v>
      </c>
      <c r="D800" s="41">
        <v>79100.0</v>
      </c>
      <c r="E800" s="10" t="s">
        <v>18</v>
      </c>
      <c r="F800" s="40" t="s">
        <v>883</v>
      </c>
      <c r="G800" s="40" t="s">
        <v>884</v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hidden="1" customHeight="1">
      <c r="A801" s="40" t="s">
        <v>310</v>
      </c>
      <c r="B801" s="40" t="s">
        <v>11</v>
      </c>
      <c r="C801" s="40" t="s">
        <v>12</v>
      </c>
      <c r="D801" s="41">
        <v>1435000.0</v>
      </c>
      <c r="E801" s="10" t="s">
        <v>19</v>
      </c>
      <c r="F801" s="40" t="s">
        <v>883</v>
      </c>
      <c r="G801" s="40" t="s">
        <v>884</v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hidden="1" customHeight="1">
      <c r="A802" s="40" t="s">
        <v>310</v>
      </c>
      <c r="B802" s="40" t="s">
        <v>11</v>
      </c>
      <c r="C802" s="40" t="s">
        <v>12</v>
      </c>
      <c r="D802" s="41">
        <v>2898000.0</v>
      </c>
      <c r="E802" s="10" t="s">
        <v>22</v>
      </c>
      <c r="F802" s="40" t="s">
        <v>883</v>
      </c>
      <c r="G802" s="40" t="s">
        <v>884</v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hidden="1" customHeight="1">
      <c r="A803" s="42" t="s">
        <v>311</v>
      </c>
      <c r="B803" s="42" t="s">
        <v>11</v>
      </c>
      <c r="C803" s="42" t="s">
        <v>12</v>
      </c>
      <c r="D803" s="43">
        <f>+SUM(D797:D802)</f>
        <v>8607830</v>
      </c>
      <c r="E803" s="44"/>
      <c r="F803" s="42"/>
      <c r="G803" s="45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ht="14.25" hidden="1" customHeight="1">
      <c r="A804" s="40" t="s">
        <v>312</v>
      </c>
      <c r="B804" s="40" t="s">
        <v>11</v>
      </c>
      <c r="C804" s="40" t="s">
        <v>12</v>
      </c>
      <c r="D804" s="41">
        <v>5796583.8</v>
      </c>
      <c r="E804" s="10" t="s">
        <v>13</v>
      </c>
      <c r="F804" s="40" t="s">
        <v>883</v>
      </c>
      <c r="G804" s="40" t="s">
        <v>884</v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hidden="1" customHeight="1">
      <c r="A805" s="40" t="s">
        <v>312</v>
      </c>
      <c r="B805" s="40" t="s">
        <v>11</v>
      </c>
      <c r="C805" s="40" t="s">
        <v>12</v>
      </c>
      <c r="D805" s="41">
        <v>1.9605675533333335E7</v>
      </c>
      <c r="E805" s="10" t="s">
        <v>16</v>
      </c>
      <c r="F805" s="40" t="s">
        <v>883</v>
      </c>
      <c r="G805" s="40" t="s">
        <v>884</v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hidden="1" customHeight="1">
      <c r="A806" s="40" t="s">
        <v>312</v>
      </c>
      <c r="B806" s="40" t="s">
        <v>11</v>
      </c>
      <c r="C806" s="40" t="s">
        <v>12</v>
      </c>
      <c r="D806" s="41">
        <v>1.2340161E7</v>
      </c>
      <c r="E806" s="10" t="s">
        <v>22</v>
      </c>
      <c r="F806" s="40" t="s">
        <v>883</v>
      </c>
      <c r="G806" s="40" t="s">
        <v>884</v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hidden="1" customHeight="1">
      <c r="A807" s="42" t="s">
        <v>313</v>
      </c>
      <c r="B807" s="42" t="s">
        <v>11</v>
      </c>
      <c r="C807" s="42" t="s">
        <v>12</v>
      </c>
      <c r="D807" s="43">
        <f>+SUM(D804:D806)</f>
        <v>37742420.33</v>
      </c>
      <c r="E807" s="44"/>
      <c r="F807" s="42"/>
      <c r="G807" s="45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ht="14.25" hidden="1" customHeight="1">
      <c r="A808" s="40" t="s">
        <v>314</v>
      </c>
      <c r="B808" s="40" t="s">
        <v>11</v>
      </c>
      <c r="C808" s="40" t="s">
        <v>12</v>
      </c>
      <c r="D808" s="41">
        <v>2223998.0</v>
      </c>
      <c r="E808" s="10" t="s">
        <v>29</v>
      </c>
      <c r="F808" s="40" t="s">
        <v>883</v>
      </c>
      <c r="G808" s="40" t="s">
        <v>884</v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hidden="1" customHeight="1">
      <c r="A809" s="42" t="s">
        <v>315</v>
      </c>
      <c r="B809" s="42" t="s">
        <v>11</v>
      </c>
      <c r="C809" s="42" t="s">
        <v>12</v>
      </c>
      <c r="D809" s="43">
        <f>+D808</f>
        <v>2223998</v>
      </c>
      <c r="E809" s="44"/>
      <c r="F809" s="42"/>
      <c r="G809" s="45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ht="14.25" hidden="1" customHeight="1">
      <c r="A810" s="40" t="s">
        <v>316</v>
      </c>
      <c r="B810" s="40" t="s">
        <v>11</v>
      </c>
      <c r="C810" s="40" t="s">
        <v>12</v>
      </c>
      <c r="D810" s="41">
        <v>1564250.8</v>
      </c>
      <c r="E810" s="10" t="s">
        <v>13</v>
      </c>
      <c r="F810" s="40" t="s">
        <v>883</v>
      </c>
      <c r="G810" s="40" t="s">
        <v>884</v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hidden="1" customHeight="1">
      <c r="A811" s="40" t="s">
        <v>316</v>
      </c>
      <c r="B811" s="40" t="s">
        <v>11</v>
      </c>
      <c r="C811" s="40" t="s">
        <v>12</v>
      </c>
      <c r="D811" s="41">
        <v>3838826.2</v>
      </c>
      <c r="E811" s="10" t="s">
        <v>16</v>
      </c>
      <c r="F811" s="40" t="s">
        <v>883</v>
      </c>
      <c r="G811" s="40" t="s">
        <v>884</v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hidden="1" customHeight="1">
      <c r="A812" s="40" t="s">
        <v>316</v>
      </c>
      <c r="B812" s="40" t="s">
        <v>11</v>
      </c>
      <c r="C812" s="40" t="s">
        <v>12</v>
      </c>
      <c r="D812" s="41">
        <v>1880470.4</v>
      </c>
      <c r="E812" s="10" t="s">
        <v>17</v>
      </c>
      <c r="F812" s="40" t="s">
        <v>883</v>
      </c>
      <c r="G812" s="40" t="s">
        <v>884</v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hidden="1" customHeight="1">
      <c r="A813" s="40" t="s">
        <v>316</v>
      </c>
      <c r="B813" s="40" t="s">
        <v>11</v>
      </c>
      <c r="C813" s="40" t="s">
        <v>12</v>
      </c>
      <c r="D813" s="41">
        <v>103670.46666666667</v>
      </c>
      <c r="E813" s="10" t="s">
        <v>18</v>
      </c>
      <c r="F813" s="40" t="s">
        <v>883</v>
      </c>
      <c r="G813" s="40" t="s">
        <v>884</v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hidden="1" customHeight="1">
      <c r="A814" s="40" t="s">
        <v>316</v>
      </c>
      <c r="B814" s="40" t="s">
        <v>11</v>
      </c>
      <c r="C814" s="40" t="s">
        <v>12</v>
      </c>
      <c r="D814" s="41">
        <v>1880470.4</v>
      </c>
      <c r="E814" s="10" t="s">
        <v>19</v>
      </c>
      <c r="F814" s="40" t="s">
        <v>883</v>
      </c>
      <c r="G814" s="40" t="s">
        <v>884</v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hidden="1" customHeight="1">
      <c r="A815" s="40" t="s">
        <v>316</v>
      </c>
      <c r="B815" s="40" t="s">
        <v>11</v>
      </c>
      <c r="C815" s="40" t="s">
        <v>12</v>
      </c>
      <c r="D815" s="41">
        <v>3351966.0</v>
      </c>
      <c r="E815" s="10" t="s">
        <v>22</v>
      </c>
      <c r="F815" s="40" t="s">
        <v>883</v>
      </c>
      <c r="G815" s="40" t="s">
        <v>884</v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hidden="1" customHeight="1">
      <c r="A816" s="42" t="s">
        <v>317</v>
      </c>
      <c r="B816" s="42" t="s">
        <v>11</v>
      </c>
      <c r="C816" s="42" t="s">
        <v>12</v>
      </c>
      <c r="D816" s="43">
        <f>+SUM(D810:D815)</f>
        <v>12619654.27</v>
      </c>
      <c r="E816" s="44"/>
      <c r="F816" s="42"/>
      <c r="G816" s="45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ht="14.25" hidden="1" customHeight="1">
      <c r="A817" s="40" t="s">
        <v>318</v>
      </c>
      <c r="B817" s="40" t="s">
        <v>11</v>
      </c>
      <c r="C817" s="40" t="s">
        <v>12</v>
      </c>
      <c r="D817" s="41">
        <v>1335104.8666666667</v>
      </c>
      <c r="E817" s="10" t="s">
        <v>13</v>
      </c>
      <c r="F817" s="40" t="s">
        <v>883</v>
      </c>
      <c r="G817" s="40" t="s">
        <v>884</v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hidden="1" customHeight="1">
      <c r="A818" s="40" t="s">
        <v>318</v>
      </c>
      <c r="B818" s="40" t="s">
        <v>11</v>
      </c>
      <c r="C818" s="40" t="s">
        <v>12</v>
      </c>
      <c r="D818" s="41">
        <v>1645000.1333333333</v>
      </c>
      <c r="E818" s="10" t="s">
        <v>17</v>
      </c>
      <c r="F818" s="40" t="s">
        <v>883</v>
      </c>
      <c r="G818" s="40" t="s">
        <v>884</v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hidden="1" customHeight="1">
      <c r="A819" s="40" t="s">
        <v>318</v>
      </c>
      <c r="B819" s="40" t="s">
        <v>11</v>
      </c>
      <c r="C819" s="40" t="s">
        <v>12</v>
      </c>
      <c r="D819" s="41">
        <v>90688.8</v>
      </c>
      <c r="E819" s="10" t="s">
        <v>18</v>
      </c>
      <c r="F819" s="40" t="s">
        <v>883</v>
      </c>
      <c r="G819" s="40" t="s">
        <v>884</v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hidden="1" customHeight="1">
      <c r="A820" s="40" t="s">
        <v>318</v>
      </c>
      <c r="B820" s="40" t="s">
        <v>11</v>
      </c>
      <c r="C820" s="40" t="s">
        <v>12</v>
      </c>
      <c r="D820" s="41">
        <v>1645000.1333333333</v>
      </c>
      <c r="E820" s="10" t="s">
        <v>19</v>
      </c>
      <c r="F820" s="40" t="s">
        <v>883</v>
      </c>
      <c r="G820" s="40" t="s">
        <v>884</v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hidden="1" customHeight="1">
      <c r="A821" s="40" t="s">
        <v>318</v>
      </c>
      <c r="B821" s="40" t="s">
        <v>11</v>
      </c>
      <c r="C821" s="40" t="s">
        <v>12</v>
      </c>
      <c r="D821" s="41">
        <v>2867808.0</v>
      </c>
      <c r="E821" s="10" t="s">
        <v>22</v>
      </c>
      <c r="F821" s="40" t="s">
        <v>883</v>
      </c>
      <c r="G821" s="40" t="s">
        <v>884</v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hidden="1" customHeight="1">
      <c r="A822" s="42" t="s">
        <v>319</v>
      </c>
      <c r="B822" s="42" t="s">
        <v>11</v>
      </c>
      <c r="C822" s="42" t="s">
        <v>12</v>
      </c>
      <c r="D822" s="43">
        <f>+SUM(D817:D821)</f>
        <v>7583601.933</v>
      </c>
      <c r="E822" s="44"/>
      <c r="F822" s="42"/>
      <c r="G822" s="45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ht="14.25" hidden="1" customHeight="1">
      <c r="A823" s="40" t="s">
        <v>320</v>
      </c>
      <c r="B823" s="40" t="s">
        <v>11</v>
      </c>
      <c r="C823" s="40" t="s">
        <v>12</v>
      </c>
      <c r="D823" s="41">
        <v>5904282.0</v>
      </c>
      <c r="E823" s="10" t="s">
        <v>29</v>
      </c>
      <c r="F823" s="40" t="s">
        <v>883</v>
      </c>
      <c r="G823" s="40" t="s">
        <v>884</v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hidden="1" customHeight="1">
      <c r="A824" s="40" t="s">
        <v>320</v>
      </c>
      <c r="B824" s="40" t="s">
        <v>11</v>
      </c>
      <c r="C824" s="40" t="s">
        <v>12</v>
      </c>
      <c r="D824" s="41">
        <v>1.231292E7</v>
      </c>
      <c r="E824" s="10" t="s">
        <v>22</v>
      </c>
      <c r="F824" s="40" t="s">
        <v>883</v>
      </c>
      <c r="G824" s="40" t="s">
        <v>884</v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hidden="1" customHeight="1">
      <c r="A825" s="42" t="s">
        <v>321</v>
      </c>
      <c r="B825" s="42" t="s">
        <v>11</v>
      </c>
      <c r="C825" s="42" t="s">
        <v>12</v>
      </c>
      <c r="D825" s="43">
        <f>+SUM(D823:D824)</f>
        <v>18217202</v>
      </c>
      <c r="E825" s="44"/>
      <c r="F825" s="42"/>
      <c r="G825" s="45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ht="14.25" hidden="1" customHeight="1">
      <c r="A826" s="40" t="s">
        <v>322</v>
      </c>
      <c r="B826" s="40" t="s">
        <v>11</v>
      </c>
      <c r="C826" s="40" t="s">
        <v>12</v>
      </c>
      <c r="D826" s="41">
        <v>537630.3333333333</v>
      </c>
      <c r="E826" s="10" t="s">
        <v>13</v>
      </c>
      <c r="F826" s="40" t="s">
        <v>883</v>
      </c>
      <c r="G826" s="40" t="s">
        <v>884</v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hidden="1" customHeight="1">
      <c r="A827" s="40" t="s">
        <v>322</v>
      </c>
      <c r="B827" s="40" t="s">
        <v>11</v>
      </c>
      <c r="C827" s="40" t="s">
        <v>12</v>
      </c>
      <c r="D827" s="41">
        <v>565166.8</v>
      </c>
      <c r="E827" s="10" t="s">
        <v>16</v>
      </c>
      <c r="F827" s="40" t="s">
        <v>883</v>
      </c>
      <c r="G827" s="40" t="s">
        <v>884</v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hidden="1" customHeight="1">
      <c r="A828" s="40" t="s">
        <v>322</v>
      </c>
      <c r="B828" s="40" t="s">
        <v>11</v>
      </c>
      <c r="C828" s="40" t="s">
        <v>12</v>
      </c>
      <c r="D828" s="41">
        <v>851469.0</v>
      </c>
      <c r="E828" s="10" t="s">
        <v>17</v>
      </c>
      <c r="F828" s="40" t="s">
        <v>883</v>
      </c>
      <c r="G828" s="40" t="s">
        <v>884</v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hidden="1" customHeight="1">
      <c r="A829" s="40" t="s">
        <v>322</v>
      </c>
      <c r="B829" s="40" t="s">
        <v>11</v>
      </c>
      <c r="C829" s="40" t="s">
        <v>12</v>
      </c>
      <c r="D829" s="41">
        <v>46874.73333333334</v>
      </c>
      <c r="E829" s="10" t="s">
        <v>18</v>
      </c>
      <c r="F829" s="40" t="s">
        <v>883</v>
      </c>
      <c r="G829" s="40" t="s">
        <v>884</v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hidden="1" customHeight="1">
      <c r="A830" s="40" t="s">
        <v>322</v>
      </c>
      <c r="B830" s="40" t="s">
        <v>11</v>
      </c>
      <c r="C830" s="40" t="s">
        <v>12</v>
      </c>
      <c r="D830" s="41">
        <v>851469.0</v>
      </c>
      <c r="E830" s="10" t="s">
        <v>19</v>
      </c>
      <c r="F830" s="40" t="s">
        <v>883</v>
      </c>
      <c r="G830" s="40" t="s">
        <v>884</v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hidden="1" customHeight="1">
      <c r="A831" s="42" t="s">
        <v>323</v>
      </c>
      <c r="B831" s="42" t="s">
        <v>11</v>
      </c>
      <c r="C831" s="42" t="s">
        <v>12</v>
      </c>
      <c r="D831" s="43">
        <f>+SUM(D826:D830)</f>
        <v>2852609.867</v>
      </c>
      <c r="E831" s="44"/>
      <c r="F831" s="42"/>
      <c r="G831" s="45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ht="14.25" hidden="1" customHeight="1">
      <c r="A832" s="40" t="s">
        <v>324</v>
      </c>
      <c r="B832" s="40" t="s">
        <v>11</v>
      </c>
      <c r="C832" s="40" t="s">
        <v>12</v>
      </c>
      <c r="D832" s="41">
        <v>2144777.6</v>
      </c>
      <c r="E832" s="10" t="s">
        <v>13</v>
      </c>
      <c r="F832" s="40" t="s">
        <v>883</v>
      </c>
      <c r="G832" s="40" t="s">
        <v>884</v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hidden="1" customHeight="1">
      <c r="A833" s="40" t="s">
        <v>324</v>
      </c>
      <c r="B833" s="40" t="s">
        <v>11</v>
      </c>
      <c r="C833" s="40" t="s">
        <v>12</v>
      </c>
      <c r="D833" s="41">
        <v>1655474.2666666666</v>
      </c>
      <c r="E833" s="10" t="s">
        <v>16</v>
      </c>
      <c r="F833" s="40" t="s">
        <v>883</v>
      </c>
      <c r="G833" s="40" t="s">
        <v>884</v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hidden="1" customHeight="1">
      <c r="A834" s="40" t="s">
        <v>324</v>
      </c>
      <c r="B834" s="40" t="s">
        <v>11</v>
      </c>
      <c r="C834" s="40" t="s">
        <v>12</v>
      </c>
      <c r="D834" s="41">
        <v>2209062.533333333</v>
      </c>
      <c r="E834" s="10" t="s">
        <v>17</v>
      </c>
      <c r="F834" s="40" t="s">
        <v>883</v>
      </c>
      <c r="G834" s="40" t="s">
        <v>884</v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hidden="1" customHeight="1">
      <c r="A835" s="40" t="s">
        <v>324</v>
      </c>
      <c r="B835" s="40" t="s">
        <v>11</v>
      </c>
      <c r="C835" s="40" t="s">
        <v>12</v>
      </c>
      <c r="D835" s="41">
        <v>121809.86666666667</v>
      </c>
      <c r="E835" s="10" t="s">
        <v>18</v>
      </c>
      <c r="F835" s="40" t="s">
        <v>883</v>
      </c>
      <c r="G835" s="40" t="s">
        <v>884</v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hidden="1" customHeight="1">
      <c r="A836" s="40" t="s">
        <v>324</v>
      </c>
      <c r="B836" s="40" t="s">
        <v>11</v>
      </c>
      <c r="C836" s="40" t="s">
        <v>12</v>
      </c>
      <c r="D836" s="41">
        <v>2209062.533333333</v>
      </c>
      <c r="E836" s="10" t="s">
        <v>19</v>
      </c>
      <c r="F836" s="40" t="s">
        <v>883</v>
      </c>
      <c r="G836" s="40" t="s">
        <v>884</v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hidden="1" customHeight="1">
      <c r="A837" s="40" t="s">
        <v>324</v>
      </c>
      <c r="B837" s="40" t="s">
        <v>11</v>
      </c>
      <c r="C837" s="40" t="s">
        <v>12</v>
      </c>
      <c r="D837" s="41">
        <v>4595752.0</v>
      </c>
      <c r="E837" s="10" t="s">
        <v>22</v>
      </c>
      <c r="F837" s="40" t="s">
        <v>883</v>
      </c>
      <c r="G837" s="40" t="s">
        <v>884</v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hidden="1" customHeight="1">
      <c r="A838" s="42" t="s">
        <v>325</v>
      </c>
      <c r="B838" s="42" t="s">
        <v>11</v>
      </c>
      <c r="C838" s="42" t="s">
        <v>12</v>
      </c>
      <c r="D838" s="43">
        <f>+SUM(D832:D837)</f>
        <v>12935938.8</v>
      </c>
      <c r="E838" s="44"/>
      <c r="F838" s="42"/>
      <c r="G838" s="45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ht="14.25" hidden="1" customHeight="1">
      <c r="A839" s="40" t="s">
        <v>326</v>
      </c>
      <c r="B839" s="40" t="s">
        <v>11</v>
      </c>
      <c r="C839" s="40" t="s">
        <v>12</v>
      </c>
      <c r="D839" s="41">
        <v>77333.0</v>
      </c>
      <c r="E839" s="10" t="s">
        <v>29</v>
      </c>
      <c r="F839" s="40" t="s">
        <v>883</v>
      </c>
      <c r="G839" s="40" t="s">
        <v>884</v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hidden="1" customHeight="1">
      <c r="A840" s="42" t="s">
        <v>327</v>
      </c>
      <c r="B840" s="42" t="s">
        <v>11</v>
      </c>
      <c r="C840" s="42" t="s">
        <v>12</v>
      </c>
      <c r="D840" s="43">
        <f>+D839</f>
        <v>77333</v>
      </c>
      <c r="E840" s="44"/>
      <c r="F840" s="42"/>
      <c r="G840" s="45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ht="14.25" hidden="1" customHeight="1">
      <c r="A841" s="40" t="s">
        <v>328</v>
      </c>
      <c r="B841" s="40" t="s">
        <v>11</v>
      </c>
      <c r="C841" s="40" t="s">
        <v>12</v>
      </c>
      <c r="D841" s="41">
        <v>973242.2000000001</v>
      </c>
      <c r="E841" s="10" t="s">
        <v>13</v>
      </c>
      <c r="F841" s="40" t="s">
        <v>883</v>
      </c>
      <c r="G841" s="40" t="s">
        <v>884</v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hidden="1" customHeight="1">
      <c r="A842" s="40" t="s">
        <v>328</v>
      </c>
      <c r="B842" s="40" t="s">
        <v>11</v>
      </c>
      <c r="C842" s="40" t="s">
        <v>12</v>
      </c>
      <c r="D842" s="41">
        <v>1405031.2666666666</v>
      </c>
      <c r="E842" s="10" t="s">
        <v>16</v>
      </c>
      <c r="F842" s="40" t="s">
        <v>883</v>
      </c>
      <c r="G842" s="40" t="s">
        <v>884</v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hidden="1" customHeight="1">
      <c r="A843" s="40" t="s">
        <v>328</v>
      </c>
      <c r="B843" s="40" t="s">
        <v>11</v>
      </c>
      <c r="C843" s="40" t="s">
        <v>12</v>
      </c>
      <c r="D843" s="41">
        <v>1039982.8</v>
      </c>
      <c r="E843" s="10" t="s">
        <v>17</v>
      </c>
      <c r="F843" s="40" t="s">
        <v>883</v>
      </c>
      <c r="G843" s="40" t="s">
        <v>884</v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hidden="1" customHeight="1">
      <c r="A844" s="40" t="s">
        <v>328</v>
      </c>
      <c r="B844" s="40" t="s">
        <v>11</v>
      </c>
      <c r="C844" s="40" t="s">
        <v>12</v>
      </c>
      <c r="D844" s="41">
        <v>57334.8</v>
      </c>
      <c r="E844" s="10" t="s">
        <v>18</v>
      </c>
      <c r="F844" s="40" t="s">
        <v>883</v>
      </c>
      <c r="G844" s="40" t="s">
        <v>884</v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hidden="1" customHeight="1">
      <c r="A845" s="40" t="s">
        <v>328</v>
      </c>
      <c r="B845" s="40" t="s">
        <v>11</v>
      </c>
      <c r="C845" s="40" t="s">
        <v>12</v>
      </c>
      <c r="D845" s="41">
        <v>933994.0</v>
      </c>
      <c r="E845" s="10" t="s">
        <v>22</v>
      </c>
      <c r="F845" s="40" t="s">
        <v>883</v>
      </c>
      <c r="G845" s="40" t="s">
        <v>884</v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hidden="1" customHeight="1">
      <c r="A846" s="40" t="s">
        <v>329</v>
      </c>
      <c r="B846" s="40" t="s">
        <v>11</v>
      </c>
      <c r="C846" s="40" t="s">
        <v>12</v>
      </c>
      <c r="D846" s="41">
        <v>1039982.8</v>
      </c>
      <c r="E846" s="10" t="s">
        <v>19</v>
      </c>
      <c r="F846" s="40" t="s">
        <v>883</v>
      </c>
      <c r="G846" s="40" t="s">
        <v>884</v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hidden="1" customHeight="1">
      <c r="A847" s="42" t="s">
        <v>330</v>
      </c>
      <c r="B847" s="42" t="s">
        <v>11</v>
      </c>
      <c r="C847" s="42" t="s">
        <v>12</v>
      </c>
      <c r="D847" s="43">
        <f>+SUM(D841:D846)</f>
        <v>5449567.867</v>
      </c>
      <c r="E847" s="44"/>
      <c r="F847" s="42"/>
      <c r="G847" s="45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ht="14.25" hidden="1" customHeight="1">
      <c r="A848" s="40" t="s">
        <v>331</v>
      </c>
      <c r="B848" s="40" t="s">
        <v>11</v>
      </c>
      <c r="C848" s="40" t="s">
        <v>12</v>
      </c>
      <c r="D848" s="41">
        <v>5136418.466666667</v>
      </c>
      <c r="E848" s="10" t="s">
        <v>13</v>
      </c>
      <c r="F848" s="40" t="s">
        <v>883</v>
      </c>
      <c r="G848" s="40" t="s">
        <v>884</v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hidden="1" customHeight="1">
      <c r="A849" s="40" t="s">
        <v>331</v>
      </c>
      <c r="B849" s="40" t="s">
        <v>11</v>
      </c>
      <c r="C849" s="40" t="s">
        <v>12</v>
      </c>
      <c r="D849" s="41">
        <v>1.5973833333333334E7</v>
      </c>
      <c r="E849" s="10" t="s">
        <v>16</v>
      </c>
      <c r="F849" s="40" t="s">
        <v>883</v>
      </c>
      <c r="G849" s="40" t="s">
        <v>884</v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hidden="1" customHeight="1">
      <c r="A850" s="40" t="s">
        <v>331</v>
      </c>
      <c r="B850" s="40" t="s">
        <v>11</v>
      </c>
      <c r="C850" s="40" t="s">
        <v>12</v>
      </c>
      <c r="D850" s="41">
        <v>1.1006441E7</v>
      </c>
      <c r="E850" s="10" t="s">
        <v>22</v>
      </c>
      <c r="F850" s="40" t="s">
        <v>883</v>
      </c>
      <c r="G850" s="40" t="s">
        <v>884</v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hidden="1" customHeight="1">
      <c r="A851" s="42" t="s">
        <v>332</v>
      </c>
      <c r="B851" s="42" t="s">
        <v>11</v>
      </c>
      <c r="C851" s="42" t="s">
        <v>12</v>
      </c>
      <c r="D851" s="43">
        <f>+SUM(D848:D850)</f>
        <v>32116692.8</v>
      </c>
      <c r="E851" s="44"/>
      <c r="F851" s="42"/>
      <c r="G851" s="45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ht="14.25" hidden="1" customHeight="1">
      <c r="A852" s="40" t="s">
        <v>333</v>
      </c>
      <c r="B852" s="40" t="s">
        <v>11</v>
      </c>
      <c r="C852" s="40" t="s">
        <v>12</v>
      </c>
      <c r="D852" s="41">
        <v>663935.0666666667</v>
      </c>
      <c r="E852" s="10" t="s">
        <v>13</v>
      </c>
      <c r="F852" s="40" t="s">
        <v>883</v>
      </c>
      <c r="G852" s="40" t="s">
        <v>884</v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hidden="1" customHeight="1">
      <c r="A853" s="40" t="s">
        <v>333</v>
      </c>
      <c r="B853" s="40" t="s">
        <v>11</v>
      </c>
      <c r="C853" s="40" t="s">
        <v>12</v>
      </c>
      <c r="D853" s="41">
        <v>787188.5333333333</v>
      </c>
      <c r="E853" s="10" t="s">
        <v>16</v>
      </c>
      <c r="F853" s="40" t="s">
        <v>883</v>
      </c>
      <c r="G853" s="40" t="s">
        <v>884</v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hidden="1" customHeight="1">
      <c r="A854" s="40" t="s">
        <v>333</v>
      </c>
      <c r="B854" s="40" t="s">
        <v>11</v>
      </c>
      <c r="C854" s="40" t="s">
        <v>12</v>
      </c>
      <c r="D854" s="41">
        <v>850775.3333333334</v>
      </c>
      <c r="E854" s="10" t="s">
        <v>17</v>
      </c>
      <c r="F854" s="40" t="s">
        <v>883</v>
      </c>
      <c r="G854" s="40" t="s">
        <v>884</v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hidden="1" customHeight="1">
      <c r="A855" s="40" t="s">
        <v>333</v>
      </c>
      <c r="B855" s="40" t="s">
        <v>11</v>
      </c>
      <c r="C855" s="40" t="s">
        <v>12</v>
      </c>
      <c r="D855" s="41">
        <v>46827.6</v>
      </c>
      <c r="E855" s="10" t="s">
        <v>18</v>
      </c>
      <c r="F855" s="40" t="s">
        <v>883</v>
      </c>
      <c r="G855" s="40" t="s">
        <v>884</v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hidden="1" customHeight="1">
      <c r="A856" s="40" t="s">
        <v>333</v>
      </c>
      <c r="B856" s="40" t="s">
        <v>11</v>
      </c>
      <c r="C856" s="40" t="s">
        <v>12</v>
      </c>
      <c r="D856" s="41">
        <v>850775.3333333334</v>
      </c>
      <c r="E856" s="10" t="s">
        <v>19</v>
      </c>
      <c r="F856" s="40" t="s">
        <v>883</v>
      </c>
      <c r="G856" s="40" t="s">
        <v>884</v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hidden="1" customHeight="1">
      <c r="A857" s="42" t="s">
        <v>334</v>
      </c>
      <c r="B857" s="42" t="s">
        <v>11</v>
      </c>
      <c r="C857" s="42" t="s">
        <v>12</v>
      </c>
      <c r="D857" s="43">
        <f>+SUM(D852:D856)</f>
        <v>3199501.867</v>
      </c>
      <c r="E857" s="44"/>
      <c r="F857" s="42"/>
      <c r="G857" s="45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ht="14.25" hidden="1" customHeight="1">
      <c r="A858" s="40" t="s">
        <v>335</v>
      </c>
      <c r="B858" s="40" t="s">
        <v>11</v>
      </c>
      <c r="C858" s="40" t="s">
        <v>12</v>
      </c>
      <c r="D858" s="41">
        <v>631411.2000000001</v>
      </c>
      <c r="E858" s="10" t="s">
        <v>13</v>
      </c>
      <c r="F858" s="40" t="s">
        <v>883</v>
      </c>
      <c r="G858" s="40" t="s">
        <v>884</v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hidden="1" customHeight="1">
      <c r="A859" s="40" t="s">
        <v>335</v>
      </c>
      <c r="B859" s="40" t="s">
        <v>11</v>
      </c>
      <c r="C859" s="40" t="s">
        <v>12</v>
      </c>
      <c r="D859" s="41">
        <v>855200.0</v>
      </c>
      <c r="E859" s="10" t="s">
        <v>16</v>
      </c>
      <c r="F859" s="40" t="s">
        <v>883</v>
      </c>
      <c r="G859" s="40" t="s">
        <v>884</v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hidden="1" customHeight="1">
      <c r="A860" s="40" t="s">
        <v>335</v>
      </c>
      <c r="B860" s="40" t="s">
        <v>11</v>
      </c>
      <c r="C860" s="40" t="s">
        <v>12</v>
      </c>
      <c r="D860" s="41">
        <v>884053.9333333333</v>
      </c>
      <c r="E860" s="10" t="s">
        <v>17</v>
      </c>
      <c r="F860" s="40" t="s">
        <v>883</v>
      </c>
      <c r="G860" s="40" t="s">
        <v>884</v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hidden="1" customHeight="1">
      <c r="A861" s="40" t="s">
        <v>335</v>
      </c>
      <c r="B861" s="40" t="s">
        <v>11</v>
      </c>
      <c r="C861" s="40" t="s">
        <v>12</v>
      </c>
      <c r="D861" s="41">
        <v>48730.53333333333</v>
      </c>
      <c r="E861" s="10" t="s">
        <v>18</v>
      </c>
      <c r="F861" s="40" t="s">
        <v>883</v>
      </c>
      <c r="G861" s="40" t="s">
        <v>884</v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hidden="1" customHeight="1">
      <c r="A862" s="40" t="s">
        <v>335</v>
      </c>
      <c r="B862" s="40" t="s">
        <v>11</v>
      </c>
      <c r="C862" s="40" t="s">
        <v>12</v>
      </c>
      <c r="D862" s="41">
        <v>884053.9333333333</v>
      </c>
      <c r="E862" s="10" t="s">
        <v>19</v>
      </c>
      <c r="F862" s="40" t="s">
        <v>883</v>
      </c>
      <c r="G862" s="40" t="s">
        <v>884</v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hidden="1" customHeight="1">
      <c r="A863" s="40" t="s">
        <v>335</v>
      </c>
      <c r="B863" s="40" t="s">
        <v>11</v>
      </c>
      <c r="C863" s="40" t="s">
        <v>12</v>
      </c>
      <c r="D863" s="41">
        <v>153264.0</v>
      </c>
      <c r="E863" s="10" t="s">
        <v>22</v>
      </c>
      <c r="F863" s="40" t="s">
        <v>883</v>
      </c>
      <c r="G863" s="40" t="s">
        <v>884</v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hidden="1" customHeight="1">
      <c r="A864" s="42" t="s">
        <v>336</v>
      </c>
      <c r="B864" s="42" t="s">
        <v>11</v>
      </c>
      <c r="C864" s="42" t="s">
        <v>12</v>
      </c>
      <c r="D864" s="43">
        <f>+SUM(D858:D863)</f>
        <v>3456713.6</v>
      </c>
      <c r="E864" s="44"/>
      <c r="F864" s="42"/>
      <c r="G864" s="45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ht="14.25" hidden="1" customHeight="1">
      <c r="A865" s="40" t="s">
        <v>337</v>
      </c>
      <c r="B865" s="40" t="s">
        <v>11</v>
      </c>
      <c r="C865" s="40" t="s">
        <v>12</v>
      </c>
      <c r="D865" s="41">
        <v>2828362.0</v>
      </c>
      <c r="E865" s="10" t="s">
        <v>29</v>
      </c>
      <c r="F865" s="40" t="s">
        <v>883</v>
      </c>
      <c r="G865" s="40" t="s">
        <v>884</v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hidden="1" customHeight="1">
      <c r="A866" s="40" t="s">
        <v>337</v>
      </c>
      <c r="B866" s="40" t="s">
        <v>11</v>
      </c>
      <c r="C866" s="40" t="s">
        <v>12</v>
      </c>
      <c r="D866" s="41">
        <v>2042606.0</v>
      </c>
      <c r="E866" s="10" t="s">
        <v>22</v>
      </c>
      <c r="F866" s="40" t="s">
        <v>883</v>
      </c>
      <c r="G866" s="40" t="s">
        <v>884</v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hidden="1" customHeight="1">
      <c r="A867" s="42" t="s">
        <v>338</v>
      </c>
      <c r="B867" s="42" t="s">
        <v>11</v>
      </c>
      <c r="C867" s="42" t="s">
        <v>12</v>
      </c>
      <c r="D867" s="43">
        <f>+SUM(D865:D866)</f>
        <v>4870968</v>
      </c>
      <c r="E867" s="44"/>
      <c r="F867" s="42"/>
      <c r="G867" s="45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ht="14.25" hidden="1" customHeight="1">
      <c r="A868" s="40" t="s">
        <v>339</v>
      </c>
      <c r="B868" s="40" t="s">
        <v>11</v>
      </c>
      <c r="C868" s="40" t="s">
        <v>12</v>
      </c>
      <c r="D868" s="41">
        <v>513886.79999999993</v>
      </c>
      <c r="E868" s="10" t="s">
        <v>13</v>
      </c>
      <c r="F868" s="40" t="s">
        <v>883</v>
      </c>
      <c r="G868" s="40" t="s">
        <v>884</v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hidden="1" customHeight="1">
      <c r="A869" s="40" t="s">
        <v>339</v>
      </c>
      <c r="B869" s="40" t="s">
        <v>11</v>
      </c>
      <c r="C869" s="40" t="s">
        <v>12</v>
      </c>
      <c r="D869" s="41">
        <v>243918.8</v>
      </c>
      <c r="E869" s="10" t="s">
        <v>16</v>
      </c>
      <c r="F869" s="40" t="s">
        <v>883</v>
      </c>
      <c r="G869" s="40" t="s">
        <v>884</v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hidden="1" customHeight="1">
      <c r="A870" s="40" t="s">
        <v>339</v>
      </c>
      <c r="B870" s="40" t="s">
        <v>11</v>
      </c>
      <c r="C870" s="40" t="s">
        <v>12</v>
      </c>
      <c r="D870" s="41">
        <v>692991.2</v>
      </c>
      <c r="E870" s="10" t="s">
        <v>17</v>
      </c>
      <c r="F870" s="40" t="s">
        <v>883</v>
      </c>
      <c r="G870" s="40" t="s">
        <v>884</v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hidden="1" customHeight="1">
      <c r="A871" s="40" t="s">
        <v>339</v>
      </c>
      <c r="B871" s="40" t="s">
        <v>11</v>
      </c>
      <c r="C871" s="40" t="s">
        <v>12</v>
      </c>
      <c r="D871" s="41">
        <v>38153.6</v>
      </c>
      <c r="E871" s="10" t="s">
        <v>18</v>
      </c>
      <c r="F871" s="40" t="s">
        <v>883</v>
      </c>
      <c r="G871" s="40" t="s">
        <v>884</v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hidden="1" customHeight="1">
      <c r="A872" s="40" t="s">
        <v>339</v>
      </c>
      <c r="B872" s="40" t="s">
        <v>11</v>
      </c>
      <c r="C872" s="40" t="s">
        <v>12</v>
      </c>
      <c r="D872" s="41">
        <v>692991.2</v>
      </c>
      <c r="E872" s="10" t="s">
        <v>19</v>
      </c>
      <c r="F872" s="40" t="s">
        <v>883</v>
      </c>
      <c r="G872" s="40" t="s">
        <v>884</v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hidden="1" customHeight="1">
      <c r="A873" s="42" t="s">
        <v>340</v>
      </c>
      <c r="B873" s="42" t="s">
        <v>11</v>
      </c>
      <c r="C873" s="42" t="s">
        <v>12</v>
      </c>
      <c r="D873" s="43">
        <f>+SUM(D868:D872)</f>
        <v>2181941.6</v>
      </c>
      <c r="E873" s="44"/>
      <c r="F873" s="42"/>
      <c r="G873" s="45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ht="14.25" hidden="1" customHeight="1">
      <c r="A874" s="40" t="s">
        <v>341</v>
      </c>
      <c r="B874" s="40" t="s">
        <v>11</v>
      </c>
      <c r="C874" s="40" t="s">
        <v>12</v>
      </c>
      <c r="D874" s="41">
        <v>1288000.0</v>
      </c>
      <c r="E874" s="10" t="s">
        <v>13</v>
      </c>
      <c r="F874" s="40" t="s">
        <v>883</v>
      </c>
      <c r="G874" s="40" t="s">
        <v>884</v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hidden="1" customHeight="1">
      <c r="A875" s="40" t="s">
        <v>341</v>
      </c>
      <c r="B875" s="40" t="s">
        <v>11</v>
      </c>
      <c r="C875" s="40" t="s">
        <v>12</v>
      </c>
      <c r="D875" s="41">
        <v>1318000.1333333333</v>
      </c>
      <c r="E875" s="10" t="s">
        <v>17</v>
      </c>
      <c r="F875" s="40" t="s">
        <v>883</v>
      </c>
      <c r="G875" s="40" t="s">
        <v>884</v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hidden="1" customHeight="1">
      <c r="A876" s="40" t="s">
        <v>341</v>
      </c>
      <c r="B876" s="40" t="s">
        <v>11</v>
      </c>
      <c r="C876" s="40" t="s">
        <v>12</v>
      </c>
      <c r="D876" s="41">
        <v>72673.06666666667</v>
      </c>
      <c r="E876" s="10" t="s">
        <v>18</v>
      </c>
      <c r="F876" s="40" t="s">
        <v>883</v>
      </c>
      <c r="G876" s="40" t="s">
        <v>884</v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hidden="1" customHeight="1">
      <c r="A877" s="40" t="s">
        <v>341</v>
      </c>
      <c r="B877" s="40" t="s">
        <v>11</v>
      </c>
      <c r="C877" s="40" t="s">
        <v>12</v>
      </c>
      <c r="D877" s="41">
        <v>1318000.1333333333</v>
      </c>
      <c r="E877" s="10" t="s">
        <v>19</v>
      </c>
      <c r="F877" s="40" t="s">
        <v>883</v>
      </c>
      <c r="G877" s="40" t="s">
        <v>884</v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hidden="1" customHeight="1">
      <c r="A878" s="40" t="s">
        <v>341</v>
      </c>
      <c r="B878" s="40" t="s">
        <v>11</v>
      </c>
      <c r="C878" s="40" t="s">
        <v>12</v>
      </c>
      <c r="D878" s="41">
        <v>2260000.0</v>
      </c>
      <c r="E878" s="10" t="s">
        <v>22</v>
      </c>
      <c r="F878" s="40" t="s">
        <v>883</v>
      </c>
      <c r="G878" s="40" t="s">
        <v>884</v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hidden="1" customHeight="1">
      <c r="A879" s="42" t="s">
        <v>342</v>
      </c>
      <c r="B879" s="42" t="s">
        <v>11</v>
      </c>
      <c r="C879" s="42" t="s">
        <v>12</v>
      </c>
      <c r="D879" s="43">
        <f>+SUM(D874:D878)</f>
        <v>6256673.333</v>
      </c>
      <c r="E879" s="44"/>
      <c r="F879" s="42"/>
      <c r="G879" s="45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ht="14.25" hidden="1" customHeight="1">
      <c r="A880" s="40" t="s">
        <v>343</v>
      </c>
      <c r="B880" s="40" t="s">
        <v>11</v>
      </c>
      <c r="C880" s="40" t="s">
        <v>12</v>
      </c>
      <c r="D880" s="41">
        <v>665824.1333333333</v>
      </c>
      <c r="E880" s="10" t="s">
        <v>13</v>
      </c>
      <c r="F880" s="40" t="s">
        <v>883</v>
      </c>
      <c r="G880" s="40" t="s">
        <v>884</v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hidden="1" customHeight="1">
      <c r="A881" s="40" t="s">
        <v>343</v>
      </c>
      <c r="B881" s="40" t="s">
        <v>11</v>
      </c>
      <c r="C881" s="40" t="s">
        <v>12</v>
      </c>
      <c r="D881" s="41">
        <v>875474.1333333333</v>
      </c>
      <c r="E881" s="10" t="s">
        <v>16</v>
      </c>
      <c r="F881" s="40" t="s">
        <v>883</v>
      </c>
      <c r="G881" s="40" t="s">
        <v>884</v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hidden="1" customHeight="1">
      <c r="A882" s="40" t="s">
        <v>343</v>
      </c>
      <c r="B882" s="40" t="s">
        <v>11</v>
      </c>
      <c r="C882" s="40" t="s">
        <v>12</v>
      </c>
      <c r="D882" s="41">
        <v>890360.0666666667</v>
      </c>
      <c r="E882" s="10" t="s">
        <v>17</v>
      </c>
      <c r="F882" s="40" t="s">
        <v>883</v>
      </c>
      <c r="G882" s="40" t="s">
        <v>884</v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hidden="1" customHeight="1">
      <c r="A883" s="40" t="s">
        <v>343</v>
      </c>
      <c r="B883" s="40" t="s">
        <v>11</v>
      </c>
      <c r="C883" s="40" t="s">
        <v>12</v>
      </c>
      <c r="D883" s="41">
        <v>48992.2</v>
      </c>
      <c r="E883" s="10" t="s">
        <v>18</v>
      </c>
      <c r="F883" s="40" t="s">
        <v>883</v>
      </c>
      <c r="G883" s="40" t="s">
        <v>884</v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hidden="1" customHeight="1">
      <c r="A884" s="40" t="s">
        <v>344</v>
      </c>
      <c r="B884" s="40" t="s">
        <v>11</v>
      </c>
      <c r="C884" s="40" t="s">
        <v>12</v>
      </c>
      <c r="D884" s="41">
        <v>890360.0666666667</v>
      </c>
      <c r="E884" s="10" t="s">
        <v>19</v>
      </c>
      <c r="F884" s="40" t="s">
        <v>883</v>
      </c>
      <c r="G884" s="40" t="s">
        <v>884</v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hidden="1" customHeight="1">
      <c r="A885" s="42" t="s">
        <v>345</v>
      </c>
      <c r="B885" s="42" t="s">
        <v>11</v>
      </c>
      <c r="C885" s="42" t="s">
        <v>12</v>
      </c>
      <c r="D885" s="43">
        <f>+SUM(D880:D884)</f>
        <v>3371010.6</v>
      </c>
      <c r="E885" s="44"/>
      <c r="F885" s="42"/>
      <c r="G885" s="45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ht="14.25" hidden="1" customHeight="1">
      <c r="A886" s="40" t="s">
        <v>346</v>
      </c>
      <c r="B886" s="40" t="s">
        <v>11</v>
      </c>
      <c r="C886" s="40" t="s">
        <v>12</v>
      </c>
      <c r="D886" s="41">
        <v>371963.2</v>
      </c>
      <c r="E886" s="10" t="s">
        <v>13</v>
      </c>
      <c r="F886" s="40" t="s">
        <v>883</v>
      </c>
      <c r="G886" s="40" t="s">
        <v>884</v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hidden="1" customHeight="1">
      <c r="A887" s="40" t="s">
        <v>346</v>
      </c>
      <c r="B887" s="40" t="s">
        <v>11</v>
      </c>
      <c r="C887" s="40" t="s">
        <v>12</v>
      </c>
      <c r="D887" s="41">
        <v>247821.46666666667</v>
      </c>
      <c r="E887" s="10" t="s">
        <v>16</v>
      </c>
      <c r="F887" s="40" t="s">
        <v>883</v>
      </c>
      <c r="G887" s="40" t="s">
        <v>884</v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hidden="1" customHeight="1">
      <c r="A888" s="40" t="s">
        <v>346</v>
      </c>
      <c r="B888" s="40" t="s">
        <v>11</v>
      </c>
      <c r="C888" s="40" t="s">
        <v>12</v>
      </c>
      <c r="D888" s="41">
        <v>681562.2</v>
      </c>
      <c r="E888" s="10" t="s">
        <v>17</v>
      </c>
      <c r="F888" s="40" t="s">
        <v>883</v>
      </c>
      <c r="G888" s="40" t="s">
        <v>884</v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hidden="1" customHeight="1">
      <c r="A889" s="40" t="s">
        <v>346</v>
      </c>
      <c r="B889" s="40" t="s">
        <v>11</v>
      </c>
      <c r="C889" s="40" t="s">
        <v>12</v>
      </c>
      <c r="D889" s="41">
        <v>37528.4</v>
      </c>
      <c r="E889" s="10" t="s">
        <v>18</v>
      </c>
      <c r="F889" s="40" t="s">
        <v>883</v>
      </c>
      <c r="G889" s="40" t="s">
        <v>884</v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hidden="1" customHeight="1">
      <c r="A890" s="40" t="s">
        <v>346</v>
      </c>
      <c r="B890" s="40" t="s">
        <v>11</v>
      </c>
      <c r="C890" s="40" t="s">
        <v>12</v>
      </c>
      <c r="D890" s="41">
        <v>681562.2</v>
      </c>
      <c r="E890" s="10" t="s">
        <v>19</v>
      </c>
      <c r="F890" s="40" t="s">
        <v>883</v>
      </c>
      <c r="G890" s="40" t="s">
        <v>884</v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hidden="1" customHeight="1">
      <c r="A891" s="42" t="s">
        <v>347</v>
      </c>
      <c r="B891" s="42" t="s">
        <v>11</v>
      </c>
      <c r="C891" s="42" t="s">
        <v>12</v>
      </c>
      <c r="D891" s="43">
        <f>+SUM(D886:D890)</f>
        <v>2020437.467</v>
      </c>
      <c r="E891" s="44"/>
      <c r="F891" s="42"/>
      <c r="G891" s="45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ht="14.25" hidden="1" customHeight="1">
      <c r="A892" s="40" t="s">
        <v>348</v>
      </c>
      <c r="B892" s="40" t="s">
        <v>11</v>
      </c>
      <c r="C892" s="40" t="s">
        <v>12</v>
      </c>
      <c r="D892" s="41">
        <v>1972413.3333333333</v>
      </c>
      <c r="E892" s="10" t="s">
        <v>13</v>
      </c>
      <c r="F892" s="40" t="s">
        <v>883</v>
      </c>
      <c r="G892" s="40" t="s">
        <v>884</v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hidden="1" customHeight="1">
      <c r="A893" s="40" t="s">
        <v>348</v>
      </c>
      <c r="B893" s="40" t="s">
        <v>11</v>
      </c>
      <c r="C893" s="40" t="s">
        <v>12</v>
      </c>
      <c r="D893" s="41">
        <v>2039277.6</v>
      </c>
      <c r="E893" s="10" t="s">
        <v>16</v>
      </c>
      <c r="F893" s="40" t="s">
        <v>883</v>
      </c>
      <c r="G893" s="40" t="s">
        <v>884</v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hidden="1" customHeight="1">
      <c r="A894" s="40" t="s">
        <v>348</v>
      </c>
      <c r="B894" s="40" t="s">
        <v>11</v>
      </c>
      <c r="C894" s="40" t="s">
        <v>12</v>
      </c>
      <c r="D894" s="41">
        <v>2422222.2</v>
      </c>
      <c r="E894" s="10" t="s">
        <v>17</v>
      </c>
      <c r="F894" s="40" t="s">
        <v>883</v>
      </c>
      <c r="G894" s="40" t="s">
        <v>884</v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hidden="1" customHeight="1">
      <c r="A895" s="40" t="s">
        <v>348</v>
      </c>
      <c r="B895" s="40" t="s">
        <v>11</v>
      </c>
      <c r="C895" s="40" t="s">
        <v>12</v>
      </c>
      <c r="D895" s="41">
        <v>133555.73333333334</v>
      </c>
      <c r="E895" s="10" t="s">
        <v>18</v>
      </c>
      <c r="F895" s="40" t="s">
        <v>883</v>
      </c>
      <c r="G895" s="40" t="s">
        <v>884</v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hidden="1" customHeight="1">
      <c r="A896" s="40" t="s">
        <v>348</v>
      </c>
      <c r="B896" s="40" t="s">
        <v>11</v>
      </c>
      <c r="C896" s="40" t="s">
        <v>12</v>
      </c>
      <c r="D896" s="41">
        <v>2422222.2</v>
      </c>
      <c r="E896" s="10" t="s">
        <v>19</v>
      </c>
      <c r="F896" s="40" t="s">
        <v>883</v>
      </c>
      <c r="G896" s="40" t="s">
        <v>884</v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hidden="1" customHeight="1">
      <c r="A897" s="40" t="s">
        <v>348</v>
      </c>
      <c r="B897" s="40" t="s">
        <v>11</v>
      </c>
      <c r="C897" s="40" t="s">
        <v>12</v>
      </c>
      <c r="D897" s="41">
        <v>200602.0</v>
      </c>
      <c r="E897" s="10" t="s">
        <v>22</v>
      </c>
      <c r="F897" s="40" t="s">
        <v>883</v>
      </c>
      <c r="G897" s="40" t="s">
        <v>884</v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hidden="1" customHeight="1">
      <c r="A898" s="42" t="s">
        <v>349</v>
      </c>
      <c r="B898" s="42" t="s">
        <v>11</v>
      </c>
      <c r="C898" s="42" t="s">
        <v>12</v>
      </c>
      <c r="D898" s="43">
        <f>+SUM(D892:D897)</f>
        <v>9190293.067</v>
      </c>
      <c r="E898" s="44"/>
      <c r="F898" s="42"/>
      <c r="G898" s="45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ht="14.25" hidden="1" customHeight="1">
      <c r="A899" s="40" t="s">
        <v>350</v>
      </c>
      <c r="B899" s="40" t="s">
        <v>11</v>
      </c>
      <c r="C899" s="40" t="s">
        <v>12</v>
      </c>
      <c r="D899" s="41">
        <v>3709346.6666666665</v>
      </c>
      <c r="E899" s="10" t="s">
        <v>13</v>
      </c>
      <c r="F899" s="40" t="s">
        <v>883</v>
      </c>
      <c r="G899" s="40" t="s">
        <v>884</v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hidden="1" customHeight="1">
      <c r="A900" s="40" t="s">
        <v>350</v>
      </c>
      <c r="B900" s="40" t="s">
        <v>11</v>
      </c>
      <c r="C900" s="40" t="s">
        <v>12</v>
      </c>
      <c r="D900" s="41">
        <v>8256233.333333333</v>
      </c>
      <c r="E900" s="10" t="s">
        <v>16</v>
      </c>
      <c r="F900" s="40" t="s">
        <v>883</v>
      </c>
      <c r="G900" s="40" t="s">
        <v>884</v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hidden="1" customHeight="1">
      <c r="A901" s="40" t="s">
        <v>350</v>
      </c>
      <c r="B901" s="40" t="s">
        <v>11</v>
      </c>
      <c r="C901" s="40" t="s">
        <v>12</v>
      </c>
      <c r="D901" s="41">
        <v>3996666.6666666665</v>
      </c>
      <c r="E901" s="10" t="s">
        <v>17</v>
      </c>
      <c r="F901" s="40" t="s">
        <v>883</v>
      </c>
      <c r="G901" s="40" t="s">
        <v>884</v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hidden="1" customHeight="1">
      <c r="A902" s="40" t="s">
        <v>350</v>
      </c>
      <c r="B902" s="40" t="s">
        <v>11</v>
      </c>
      <c r="C902" s="40" t="s">
        <v>12</v>
      </c>
      <c r="D902" s="41">
        <v>220366.93333333335</v>
      </c>
      <c r="E902" s="10" t="s">
        <v>18</v>
      </c>
      <c r="F902" s="40" t="s">
        <v>883</v>
      </c>
      <c r="G902" s="40" t="s">
        <v>884</v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hidden="1" customHeight="1">
      <c r="A903" s="40" t="s">
        <v>350</v>
      </c>
      <c r="B903" s="40" t="s">
        <v>11</v>
      </c>
      <c r="C903" s="40" t="s">
        <v>12</v>
      </c>
      <c r="D903" s="41">
        <v>3996666.6666666665</v>
      </c>
      <c r="E903" s="10" t="s">
        <v>19</v>
      </c>
      <c r="F903" s="40" t="s">
        <v>883</v>
      </c>
      <c r="G903" s="40" t="s">
        <v>884</v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hidden="1" customHeight="1">
      <c r="A904" s="40" t="s">
        <v>350</v>
      </c>
      <c r="B904" s="40" t="s">
        <v>11</v>
      </c>
      <c r="C904" s="40" t="s">
        <v>12</v>
      </c>
      <c r="D904" s="41">
        <v>7948800.0</v>
      </c>
      <c r="E904" s="10" t="s">
        <v>22</v>
      </c>
      <c r="F904" s="40" t="s">
        <v>883</v>
      </c>
      <c r="G904" s="40" t="s">
        <v>884</v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hidden="1" customHeight="1">
      <c r="A905" s="42" t="s">
        <v>351</v>
      </c>
      <c r="B905" s="42" t="s">
        <v>11</v>
      </c>
      <c r="C905" s="42" t="s">
        <v>12</v>
      </c>
      <c r="D905" s="43">
        <f>+SUM(D899:D904)</f>
        <v>28128080.27</v>
      </c>
      <c r="E905" s="44"/>
      <c r="F905" s="42"/>
      <c r="G905" s="45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ht="14.25" hidden="1" customHeight="1">
      <c r="A906" s="40" t="s">
        <v>352</v>
      </c>
      <c r="B906" s="40" t="s">
        <v>11</v>
      </c>
      <c r="C906" s="40" t="s">
        <v>12</v>
      </c>
      <c r="D906" s="41">
        <v>5742893.333333334</v>
      </c>
      <c r="E906" s="10" t="s">
        <v>13</v>
      </c>
      <c r="F906" s="40" t="s">
        <v>883</v>
      </c>
      <c r="G906" s="40" t="s">
        <v>884</v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hidden="1" customHeight="1">
      <c r="A907" s="40" t="s">
        <v>352</v>
      </c>
      <c r="B907" s="40" t="s">
        <v>11</v>
      </c>
      <c r="C907" s="40" t="s">
        <v>12</v>
      </c>
      <c r="D907" s="41">
        <v>1.23064E7</v>
      </c>
      <c r="E907" s="10" t="s">
        <v>22</v>
      </c>
      <c r="F907" s="40" t="s">
        <v>883</v>
      </c>
      <c r="G907" s="40" t="s">
        <v>884</v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hidden="1" customHeight="1">
      <c r="A908" s="42" t="s">
        <v>353</v>
      </c>
      <c r="B908" s="42" t="s">
        <v>11</v>
      </c>
      <c r="C908" s="42" t="s">
        <v>12</v>
      </c>
      <c r="D908" s="43">
        <f>+SUM(D906:D907)</f>
        <v>18049293.33</v>
      </c>
      <c r="E908" s="44"/>
      <c r="F908" s="42"/>
      <c r="G908" s="45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ht="14.25" hidden="1" customHeight="1">
      <c r="A909" s="40" t="s">
        <v>354</v>
      </c>
      <c r="B909" s="40" t="s">
        <v>11</v>
      </c>
      <c r="C909" s="40" t="s">
        <v>12</v>
      </c>
      <c r="D909" s="41">
        <v>1717333.3333333335</v>
      </c>
      <c r="E909" s="10" t="s">
        <v>13</v>
      </c>
      <c r="F909" s="40" t="s">
        <v>883</v>
      </c>
      <c r="G909" s="40" t="s">
        <v>884</v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hidden="1" customHeight="1">
      <c r="A910" s="40" t="s">
        <v>354</v>
      </c>
      <c r="B910" s="40" t="s">
        <v>11</v>
      </c>
      <c r="C910" s="40" t="s">
        <v>12</v>
      </c>
      <c r="D910" s="41">
        <v>239110.93333333335</v>
      </c>
      <c r="E910" s="10" t="s">
        <v>16</v>
      </c>
      <c r="F910" s="40" t="s">
        <v>883</v>
      </c>
      <c r="G910" s="40" t="s">
        <v>884</v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hidden="1" customHeight="1">
      <c r="A911" s="40" t="s">
        <v>354</v>
      </c>
      <c r="B911" s="40" t="s">
        <v>11</v>
      </c>
      <c r="C911" s="40" t="s">
        <v>12</v>
      </c>
      <c r="D911" s="41">
        <v>477777.8666666667</v>
      </c>
      <c r="E911" s="10" t="s">
        <v>17</v>
      </c>
      <c r="F911" s="40" t="s">
        <v>883</v>
      </c>
      <c r="G911" s="40" t="s">
        <v>884</v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hidden="1" customHeight="1">
      <c r="A912" s="40" t="s">
        <v>354</v>
      </c>
      <c r="B912" s="40" t="s">
        <v>11</v>
      </c>
      <c r="C912" s="40" t="s">
        <v>12</v>
      </c>
      <c r="D912" s="41">
        <v>7678.066666666667</v>
      </c>
      <c r="E912" s="10" t="s">
        <v>18</v>
      </c>
      <c r="F912" s="40" t="s">
        <v>883</v>
      </c>
      <c r="G912" s="40" t="s">
        <v>884</v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hidden="1" customHeight="1">
      <c r="A913" s="40" t="s">
        <v>354</v>
      </c>
      <c r="B913" s="40" t="s">
        <v>11</v>
      </c>
      <c r="C913" s="40" t="s">
        <v>12</v>
      </c>
      <c r="D913" s="41">
        <v>477777.8666666667</v>
      </c>
      <c r="E913" s="10" t="s">
        <v>19</v>
      </c>
      <c r="F913" s="40" t="s">
        <v>883</v>
      </c>
      <c r="G913" s="40" t="s">
        <v>884</v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hidden="1" customHeight="1">
      <c r="A914" s="40" t="s">
        <v>354</v>
      </c>
      <c r="B914" s="40" t="s">
        <v>11</v>
      </c>
      <c r="C914" s="40" t="s">
        <v>12</v>
      </c>
      <c r="D914" s="41">
        <v>3557333.0</v>
      </c>
      <c r="E914" s="10" t="s">
        <v>22</v>
      </c>
      <c r="F914" s="40" t="s">
        <v>883</v>
      </c>
      <c r="G914" s="40" t="s">
        <v>884</v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hidden="1" customHeight="1">
      <c r="A915" s="42" t="s">
        <v>355</v>
      </c>
      <c r="B915" s="42" t="s">
        <v>11</v>
      </c>
      <c r="C915" s="42" t="s">
        <v>12</v>
      </c>
      <c r="D915" s="43">
        <f>+SUM(D909:D914)</f>
        <v>6477011.067</v>
      </c>
      <c r="E915" s="44"/>
      <c r="F915" s="42"/>
      <c r="G915" s="45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ht="14.25" hidden="1" customHeight="1">
      <c r="A916" s="40" t="s">
        <v>356</v>
      </c>
      <c r="B916" s="40" t="s">
        <v>11</v>
      </c>
      <c r="C916" s="40" t="s">
        <v>12</v>
      </c>
      <c r="D916" s="41">
        <v>785589.4666666667</v>
      </c>
      <c r="E916" s="10" t="s">
        <v>13</v>
      </c>
      <c r="F916" s="40" t="s">
        <v>883</v>
      </c>
      <c r="G916" s="40" t="s">
        <v>884</v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hidden="1" customHeight="1">
      <c r="A917" s="40" t="s">
        <v>356</v>
      </c>
      <c r="B917" s="40" t="s">
        <v>11</v>
      </c>
      <c r="C917" s="40" t="s">
        <v>12</v>
      </c>
      <c r="D917" s="41">
        <v>884053.9333333333</v>
      </c>
      <c r="E917" s="10" t="s">
        <v>17</v>
      </c>
      <c r="F917" s="40" t="s">
        <v>883</v>
      </c>
      <c r="G917" s="40" t="s">
        <v>884</v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hidden="1" customHeight="1">
      <c r="A918" s="40" t="s">
        <v>356</v>
      </c>
      <c r="B918" s="40" t="s">
        <v>11</v>
      </c>
      <c r="C918" s="40" t="s">
        <v>12</v>
      </c>
      <c r="D918" s="41">
        <v>48730.53333333333</v>
      </c>
      <c r="E918" s="10" t="s">
        <v>18</v>
      </c>
      <c r="F918" s="40" t="s">
        <v>883</v>
      </c>
      <c r="G918" s="40" t="s">
        <v>884</v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hidden="1" customHeight="1">
      <c r="A919" s="40" t="s">
        <v>356</v>
      </c>
      <c r="B919" s="40" t="s">
        <v>11</v>
      </c>
      <c r="C919" s="40" t="s">
        <v>12</v>
      </c>
      <c r="D919" s="41">
        <v>884053.9333333333</v>
      </c>
      <c r="E919" s="10" t="s">
        <v>19</v>
      </c>
      <c r="F919" s="40" t="s">
        <v>883</v>
      </c>
      <c r="G919" s="40" t="s">
        <v>884</v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hidden="1" customHeight="1">
      <c r="A920" s="42" t="s">
        <v>357</v>
      </c>
      <c r="B920" s="42" t="s">
        <v>11</v>
      </c>
      <c r="C920" s="42" t="s">
        <v>12</v>
      </c>
      <c r="D920" s="43">
        <f>+SUM(D916:D919)</f>
        <v>2602427.867</v>
      </c>
      <c r="E920" s="44"/>
      <c r="F920" s="42"/>
      <c r="G920" s="45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ht="14.25" hidden="1" customHeight="1">
      <c r="A921" s="40" t="s">
        <v>358</v>
      </c>
      <c r="B921" s="40" t="s">
        <v>11</v>
      </c>
      <c r="C921" s="40" t="s">
        <v>12</v>
      </c>
      <c r="D921" s="41">
        <v>576338.4666666667</v>
      </c>
      <c r="E921" s="10" t="s">
        <v>13</v>
      </c>
      <c r="F921" s="40" t="s">
        <v>883</v>
      </c>
      <c r="G921" s="40" t="s">
        <v>884</v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hidden="1" customHeight="1">
      <c r="A922" s="40" t="s">
        <v>358</v>
      </c>
      <c r="B922" s="40" t="s">
        <v>11</v>
      </c>
      <c r="C922" s="40" t="s">
        <v>12</v>
      </c>
      <c r="D922" s="41">
        <v>353608.93333333335</v>
      </c>
      <c r="E922" s="10" t="s">
        <v>16</v>
      </c>
      <c r="F922" s="40" t="s">
        <v>883</v>
      </c>
      <c r="G922" s="40" t="s">
        <v>884</v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hidden="1" customHeight="1">
      <c r="A923" s="40" t="s">
        <v>358</v>
      </c>
      <c r="B923" s="40" t="s">
        <v>11</v>
      </c>
      <c r="C923" s="40" t="s">
        <v>12</v>
      </c>
      <c r="D923" s="41">
        <v>605902.8</v>
      </c>
      <c r="E923" s="10" t="s">
        <v>17</v>
      </c>
      <c r="F923" s="40" t="s">
        <v>883</v>
      </c>
      <c r="G923" s="40" t="s">
        <v>884</v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hidden="1" customHeight="1">
      <c r="A924" s="40" t="s">
        <v>358</v>
      </c>
      <c r="B924" s="40" t="s">
        <v>11</v>
      </c>
      <c r="C924" s="40" t="s">
        <v>12</v>
      </c>
      <c r="D924" s="41">
        <v>33402.0</v>
      </c>
      <c r="E924" s="10" t="s">
        <v>18</v>
      </c>
      <c r="F924" s="40" t="s">
        <v>883</v>
      </c>
      <c r="G924" s="40" t="s">
        <v>884</v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hidden="1" customHeight="1">
      <c r="A925" s="40" t="s">
        <v>359</v>
      </c>
      <c r="B925" s="40" t="s">
        <v>11</v>
      </c>
      <c r="C925" s="40" t="s">
        <v>12</v>
      </c>
      <c r="D925" s="41">
        <v>605902.8</v>
      </c>
      <c r="E925" s="10" t="s">
        <v>19</v>
      </c>
      <c r="F925" s="40" t="s">
        <v>883</v>
      </c>
      <c r="G925" s="40" t="s">
        <v>884</v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hidden="1" customHeight="1">
      <c r="A926" s="42" t="s">
        <v>360</v>
      </c>
      <c r="B926" s="42" t="s">
        <v>11</v>
      </c>
      <c r="C926" s="42" t="s">
        <v>12</v>
      </c>
      <c r="D926" s="43">
        <f>+SUM(D921:D925)</f>
        <v>2175155</v>
      </c>
      <c r="E926" s="44"/>
      <c r="F926" s="42"/>
      <c r="G926" s="45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ht="14.25" hidden="1" customHeight="1">
      <c r="A927" s="40" t="s">
        <v>361</v>
      </c>
      <c r="B927" s="40" t="s">
        <v>11</v>
      </c>
      <c r="C927" s="40" t="s">
        <v>12</v>
      </c>
      <c r="D927" s="41">
        <v>956442.2000000001</v>
      </c>
      <c r="E927" s="10" t="s">
        <v>13</v>
      </c>
      <c r="F927" s="40" t="s">
        <v>883</v>
      </c>
      <c r="G927" s="40" t="s">
        <v>884</v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hidden="1" customHeight="1">
      <c r="A928" s="40" t="s">
        <v>361</v>
      </c>
      <c r="B928" s="40" t="s">
        <v>11</v>
      </c>
      <c r="C928" s="40" t="s">
        <v>12</v>
      </c>
      <c r="D928" s="41">
        <v>998276.1333333333</v>
      </c>
      <c r="E928" s="10" t="s">
        <v>17</v>
      </c>
      <c r="F928" s="40" t="s">
        <v>883</v>
      </c>
      <c r="G928" s="40" t="s">
        <v>884</v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hidden="1" customHeight="1">
      <c r="A929" s="40" t="s">
        <v>361</v>
      </c>
      <c r="B929" s="40" t="s">
        <v>11</v>
      </c>
      <c r="C929" s="40" t="s">
        <v>12</v>
      </c>
      <c r="D929" s="41">
        <v>55032.933333333334</v>
      </c>
      <c r="E929" s="10" t="s">
        <v>18</v>
      </c>
      <c r="F929" s="40" t="s">
        <v>883</v>
      </c>
      <c r="G929" s="40" t="s">
        <v>884</v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hidden="1" customHeight="1">
      <c r="A930" s="40" t="s">
        <v>361</v>
      </c>
      <c r="B930" s="40" t="s">
        <v>11</v>
      </c>
      <c r="C930" s="40" t="s">
        <v>12</v>
      </c>
      <c r="D930" s="41">
        <v>998276.1333333333</v>
      </c>
      <c r="E930" s="10" t="s">
        <v>19</v>
      </c>
      <c r="F930" s="40" t="s">
        <v>883</v>
      </c>
      <c r="G930" s="40" t="s">
        <v>884</v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hidden="1" customHeight="1">
      <c r="A931" s="40" t="s">
        <v>361</v>
      </c>
      <c r="B931" s="40" t="s">
        <v>11</v>
      </c>
      <c r="C931" s="40" t="s">
        <v>12</v>
      </c>
      <c r="D931" s="41">
        <v>2054206.0</v>
      </c>
      <c r="E931" s="10" t="s">
        <v>22</v>
      </c>
      <c r="F931" s="40" t="s">
        <v>883</v>
      </c>
      <c r="G931" s="40" t="s">
        <v>884</v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hidden="1" customHeight="1">
      <c r="A932" s="42" t="s">
        <v>362</v>
      </c>
      <c r="B932" s="42" t="s">
        <v>11</v>
      </c>
      <c r="C932" s="42" t="s">
        <v>12</v>
      </c>
      <c r="D932" s="43">
        <f>+SUM(D927:D931)</f>
        <v>5062233.4</v>
      </c>
      <c r="E932" s="44"/>
      <c r="F932" s="42"/>
      <c r="G932" s="45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ht="14.25" hidden="1" customHeight="1">
      <c r="A933" s="40" t="s">
        <v>363</v>
      </c>
      <c r="B933" s="40" t="s">
        <v>11</v>
      </c>
      <c r="C933" s="40" t="s">
        <v>12</v>
      </c>
      <c r="D933" s="41">
        <v>3244266.666666667</v>
      </c>
      <c r="E933" s="10" t="s">
        <v>13</v>
      </c>
      <c r="F933" s="40" t="s">
        <v>883</v>
      </c>
      <c r="G933" s="40" t="s">
        <v>884</v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hidden="1" customHeight="1">
      <c r="A934" s="40" t="s">
        <v>363</v>
      </c>
      <c r="B934" s="40" t="s">
        <v>11</v>
      </c>
      <c r="C934" s="40" t="s">
        <v>12</v>
      </c>
      <c r="D934" s="41">
        <v>6117222.066666666</v>
      </c>
      <c r="E934" s="10" t="s">
        <v>16</v>
      </c>
      <c r="F934" s="40" t="s">
        <v>883</v>
      </c>
      <c r="G934" s="40" t="s">
        <v>884</v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hidden="1" customHeight="1">
      <c r="A935" s="40" t="s">
        <v>363</v>
      </c>
      <c r="B935" s="40" t="s">
        <v>11</v>
      </c>
      <c r="C935" s="40" t="s">
        <v>12</v>
      </c>
      <c r="D935" s="41">
        <v>3391111.6</v>
      </c>
      <c r="E935" s="10" t="s">
        <v>17</v>
      </c>
      <c r="F935" s="40" t="s">
        <v>883</v>
      </c>
      <c r="G935" s="40" t="s">
        <v>884</v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hidden="1" customHeight="1">
      <c r="A936" s="40" t="s">
        <v>363</v>
      </c>
      <c r="B936" s="40" t="s">
        <v>11</v>
      </c>
      <c r="C936" s="40" t="s">
        <v>12</v>
      </c>
      <c r="D936" s="41">
        <v>186977.6</v>
      </c>
      <c r="E936" s="10" t="s">
        <v>18</v>
      </c>
      <c r="F936" s="40" t="s">
        <v>883</v>
      </c>
      <c r="G936" s="40" t="s">
        <v>884</v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hidden="1" customHeight="1">
      <c r="A937" s="40" t="s">
        <v>363</v>
      </c>
      <c r="B937" s="40" t="s">
        <v>11</v>
      </c>
      <c r="C937" s="40" t="s">
        <v>12</v>
      </c>
      <c r="D937" s="41">
        <v>3391111.6</v>
      </c>
      <c r="E937" s="10" t="s">
        <v>19</v>
      </c>
      <c r="F937" s="40" t="s">
        <v>883</v>
      </c>
      <c r="G937" s="40" t="s">
        <v>884</v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hidden="1" customHeight="1">
      <c r="A938" s="40" t="s">
        <v>363</v>
      </c>
      <c r="B938" s="40" t="s">
        <v>11</v>
      </c>
      <c r="C938" s="40" t="s">
        <v>12</v>
      </c>
      <c r="D938" s="41">
        <v>6124302.0</v>
      </c>
      <c r="E938" s="10" t="s">
        <v>22</v>
      </c>
      <c r="F938" s="40" t="s">
        <v>883</v>
      </c>
      <c r="G938" s="40" t="s">
        <v>884</v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hidden="1" customHeight="1">
      <c r="A939" s="42" t="s">
        <v>364</v>
      </c>
      <c r="B939" s="42" t="s">
        <v>11</v>
      </c>
      <c r="C939" s="42" t="s">
        <v>12</v>
      </c>
      <c r="D939" s="43">
        <f>+SUM(D933:D938)</f>
        <v>22454991.53</v>
      </c>
      <c r="E939" s="44"/>
      <c r="F939" s="42"/>
      <c r="G939" s="45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ht="14.25" hidden="1" customHeight="1">
      <c r="A940" s="40" t="s">
        <v>365</v>
      </c>
      <c r="B940" s="40" t="s">
        <v>11</v>
      </c>
      <c r="C940" s="40" t="s">
        <v>12</v>
      </c>
      <c r="D940" s="41">
        <v>505746.7333333334</v>
      </c>
      <c r="E940" s="10" t="s">
        <v>13</v>
      </c>
      <c r="F940" s="40" t="s">
        <v>883</v>
      </c>
      <c r="G940" s="40" t="s">
        <v>884</v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hidden="1" customHeight="1">
      <c r="A941" s="40" t="s">
        <v>365</v>
      </c>
      <c r="B941" s="40" t="s">
        <v>11</v>
      </c>
      <c r="C941" s="40" t="s">
        <v>12</v>
      </c>
      <c r="D941" s="41">
        <v>247238.26666666666</v>
      </c>
      <c r="E941" s="10" t="s">
        <v>16</v>
      </c>
      <c r="F941" s="40" t="s">
        <v>883</v>
      </c>
      <c r="G941" s="40" t="s">
        <v>884</v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hidden="1" customHeight="1">
      <c r="A942" s="40" t="s">
        <v>365</v>
      </c>
      <c r="B942" s="40" t="s">
        <v>11</v>
      </c>
      <c r="C942" s="40" t="s">
        <v>12</v>
      </c>
      <c r="D942" s="41">
        <v>698424.0</v>
      </c>
      <c r="E942" s="10" t="s">
        <v>17</v>
      </c>
      <c r="F942" s="40" t="s">
        <v>883</v>
      </c>
      <c r="G942" s="40" t="s">
        <v>884</v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hidden="1" customHeight="1">
      <c r="A943" s="40" t="s">
        <v>365</v>
      </c>
      <c r="B943" s="40" t="s">
        <v>11</v>
      </c>
      <c r="C943" s="40" t="s">
        <v>12</v>
      </c>
      <c r="D943" s="41">
        <v>38450.53333333333</v>
      </c>
      <c r="E943" s="10" t="s">
        <v>18</v>
      </c>
      <c r="F943" s="40" t="s">
        <v>883</v>
      </c>
      <c r="G943" s="40" t="s">
        <v>884</v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hidden="1" customHeight="1">
      <c r="A944" s="40" t="s">
        <v>365</v>
      </c>
      <c r="B944" s="40" t="s">
        <v>11</v>
      </c>
      <c r="C944" s="40" t="s">
        <v>12</v>
      </c>
      <c r="D944" s="41">
        <v>698424.0</v>
      </c>
      <c r="E944" s="10" t="s">
        <v>19</v>
      </c>
      <c r="F944" s="40" t="s">
        <v>883</v>
      </c>
      <c r="G944" s="40" t="s">
        <v>884</v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hidden="1" customHeight="1">
      <c r="A945" s="42" t="s">
        <v>366</v>
      </c>
      <c r="B945" s="42" t="s">
        <v>11</v>
      </c>
      <c r="C945" s="42" t="s">
        <v>12</v>
      </c>
      <c r="D945" s="43">
        <f>+SUM(D940:D944)</f>
        <v>2188283.533</v>
      </c>
      <c r="E945" s="44"/>
      <c r="F945" s="42"/>
      <c r="G945" s="45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ht="14.25" hidden="1" customHeight="1">
      <c r="A946" s="40" t="s">
        <v>367</v>
      </c>
      <c r="B946" s="40" t="s">
        <v>11</v>
      </c>
      <c r="C946" s="40" t="s">
        <v>12</v>
      </c>
      <c r="D946" s="41">
        <v>2614640.0</v>
      </c>
      <c r="E946" s="10" t="s">
        <v>13</v>
      </c>
      <c r="F946" s="40" t="s">
        <v>883</v>
      </c>
      <c r="G946" s="40" t="s">
        <v>884</v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hidden="1" customHeight="1">
      <c r="A947" s="40" t="s">
        <v>367</v>
      </c>
      <c r="B947" s="40" t="s">
        <v>11</v>
      </c>
      <c r="C947" s="40" t="s">
        <v>12</v>
      </c>
      <c r="D947" s="41">
        <v>1110488.8666666667</v>
      </c>
      <c r="E947" s="10" t="s">
        <v>16</v>
      </c>
      <c r="F947" s="40" t="s">
        <v>883</v>
      </c>
      <c r="G947" s="40" t="s">
        <v>884</v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hidden="1" customHeight="1">
      <c r="A948" s="40" t="s">
        <v>367</v>
      </c>
      <c r="B948" s="40" t="s">
        <v>11</v>
      </c>
      <c r="C948" s="40" t="s">
        <v>12</v>
      </c>
      <c r="D948" s="41">
        <v>2221666.8</v>
      </c>
      <c r="E948" s="10" t="s">
        <v>17</v>
      </c>
      <c r="F948" s="40" t="s">
        <v>883</v>
      </c>
      <c r="G948" s="40" t="s">
        <v>884</v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hidden="1" customHeight="1">
      <c r="A949" s="40" t="s">
        <v>367</v>
      </c>
      <c r="B949" s="40" t="s">
        <v>11</v>
      </c>
      <c r="C949" s="40" t="s">
        <v>12</v>
      </c>
      <c r="D949" s="41">
        <v>96817.4</v>
      </c>
      <c r="E949" s="10" t="s">
        <v>18</v>
      </c>
      <c r="F949" s="40" t="s">
        <v>883</v>
      </c>
      <c r="G949" s="40" t="s">
        <v>884</v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hidden="1" customHeight="1">
      <c r="A950" s="40" t="s">
        <v>367</v>
      </c>
      <c r="B950" s="40" t="s">
        <v>11</v>
      </c>
      <c r="C950" s="40" t="s">
        <v>12</v>
      </c>
      <c r="D950" s="41">
        <v>2221666.8</v>
      </c>
      <c r="E950" s="10" t="s">
        <v>19</v>
      </c>
      <c r="F950" s="40" t="s">
        <v>883</v>
      </c>
      <c r="G950" s="40" t="s">
        <v>884</v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hidden="1" customHeight="1">
      <c r="A951" s="40" t="s">
        <v>367</v>
      </c>
      <c r="B951" s="40" t="s">
        <v>11</v>
      </c>
      <c r="C951" s="40" t="s">
        <v>12</v>
      </c>
      <c r="D951" s="41">
        <v>5603000.0</v>
      </c>
      <c r="E951" s="10" t="s">
        <v>22</v>
      </c>
      <c r="F951" s="40" t="s">
        <v>883</v>
      </c>
      <c r="G951" s="40" t="s">
        <v>884</v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hidden="1" customHeight="1">
      <c r="A952" s="42" t="s">
        <v>368</v>
      </c>
      <c r="B952" s="42" t="s">
        <v>11</v>
      </c>
      <c r="C952" s="42" t="s">
        <v>12</v>
      </c>
      <c r="D952" s="43">
        <f>+SUM(D946:D951)</f>
        <v>13868279.87</v>
      </c>
      <c r="E952" s="44"/>
      <c r="F952" s="42"/>
      <c r="G952" s="45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ht="14.25" hidden="1" customHeight="1">
      <c r="A953" s="40" t="s">
        <v>369</v>
      </c>
      <c r="B953" s="40" t="s">
        <v>11</v>
      </c>
      <c r="C953" s="40" t="s">
        <v>12</v>
      </c>
      <c r="D953" s="41">
        <v>649570.1333333333</v>
      </c>
      <c r="E953" s="10" t="s">
        <v>13</v>
      </c>
      <c r="F953" s="40" t="s">
        <v>883</v>
      </c>
      <c r="G953" s="40" t="s">
        <v>884</v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hidden="1" customHeight="1">
      <c r="A954" s="40" t="s">
        <v>369</v>
      </c>
      <c r="B954" s="40" t="s">
        <v>11</v>
      </c>
      <c r="C954" s="40" t="s">
        <v>12</v>
      </c>
      <c r="D954" s="41">
        <v>295165.5333333333</v>
      </c>
      <c r="E954" s="10" t="s">
        <v>16</v>
      </c>
      <c r="F954" s="40" t="s">
        <v>883</v>
      </c>
      <c r="G954" s="40" t="s">
        <v>884</v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hidden="1" customHeight="1">
      <c r="A955" s="40" t="s">
        <v>369</v>
      </c>
      <c r="B955" s="40" t="s">
        <v>11</v>
      </c>
      <c r="C955" s="40" t="s">
        <v>12</v>
      </c>
      <c r="D955" s="41">
        <v>964308.3333333334</v>
      </c>
      <c r="E955" s="10" t="s">
        <v>17</v>
      </c>
      <c r="F955" s="40" t="s">
        <v>883</v>
      </c>
      <c r="G955" s="40" t="s">
        <v>884</v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hidden="1" customHeight="1">
      <c r="A956" s="40" t="s">
        <v>369</v>
      </c>
      <c r="B956" s="40" t="s">
        <v>11</v>
      </c>
      <c r="C956" s="40" t="s">
        <v>12</v>
      </c>
      <c r="D956" s="41">
        <v>53091.86666666667</v>
      </c>
      <c r="E956" s="10" t="s">
        <v>18</v>
      </c>
      <c r="F956" s="40" t="s">
        <v>883</v>
      </c>
      <c r="G956" s="40" t="s">
        <v>884</v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hidden="1" customHeight="1">
      <c r="A957" s="40" t="s">
        <v>369</v>
      </c>
      <c r="B957" s="40" t="s">
        <v>11</v>
      </c>
      <c r="C957" s="40" t="s">
        <v>12</v>
      </c>
      <c r="D957" s="41">
        <v>964308.3333333334</v>
      </c>
      <c r="E957" s="10" t="s">
        <v>19</v>
      </c>
      <c r="F957" s="40" t="s">
        <v>883</v>
      </c>
      <c r="G957" s="40" t="s">
        <v>884</v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hidden="1" customHeight="1">
      <c r="A958" s="42" t="s">
        <v>370</v>
      </c>
      <c r="B958" s="42" t="s">
        <v>11</v>
      </c>
      <c r="C958" s="42" t="s">
        <v>12</v>
      </c>
      <c r="D958" s="43">
        <f>+SUM(D953:D957)</f>
        <v>2926444.2</v>
      </c>
      <c r="E958" s="44"/>
      <c r="F958" s="42"/>
      <c r="G958" s="45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ht="14.25" hidden="1" customHeight="1">
      <c r="A959" s="40" t="s">
        <v>371</v>
      </c>
      <c r="B959" s="40" t="s">
        <v>11</v>
      </c>
      <c r="C959" s="40" t="s">
        <v>12</v>
      </c>
      <c r="D959" s="41">
        <v>3498096.0</v>
      </c>
      <c r="E959" s="10" t="s">
        <v>13</v>
      </c>
      <c r="F959" s="40" t="s">
        <v>883</v>
      </c>
      <c r="G959" s="40" t="s">
        <v>884</v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hidden="1" customHeight="1">
      <c r="A960" s="40" t="s">
        <v>371</v>
      </c>
      <c r="B960" s="40" t="s">
        <v>11</v>
      </c>
      <c r="C960" s="40" t="s">
        <v>12</v>
      </c>
      <c r="D960" s="41">
        <v>1.0721568866666667E7</v>
      </c>
      <c r="E960" s="10" t="s">
        <v>16</v>
      </c>
      <c r="F960" s="40" t="s">
        <v>883</v>
      </c>
      <c r="G960" s="40" t="s">
        <v>884</v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hidden="1" customHeight="1">
      <c r="A961" s="40" t="s">
        <v>371</v>
      </c>
      <c r="B961" s="40" t="s">
        <v>11</v>
      </c>
      <c r="C961" s="40" t="s">
        <v>12</v>
      </c>
      <c r="D961" s="41">
        <v>7195919.0</v>
      </c>
      <c r="E961" s="10" t="s">
        <v>22</v>
      </c>
      <c r="F961" s="40" t="s">
        <v>883</v>
      </c>
      <c r="G961" s="40" t="s">
        <v>884</v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hidden="1" customHeight="1">
      <c r="A962" s="42" t="s">
        <v>372</v>
      </c>
      <c r="B962" s="42" t="s">
        <v>11</v>
      </c>
      <c r="C962" s="42" t="s">
        <v>12</v>
      </c>
      <c r="D962" s="43">
        <f>+SUM(D959:D961)</f>
        <v>21415583.87</v>
      </c>
      <c r="E962" s="44"/>
      <c r="F962" s="42"/>
      <c r="G962" s="45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ht="14.25" hidden="1" customHeight="1">
      <c r="A963" s="40" t="s">
        <v>373</v>
      </c>
      <c r="B963" s="40" t="s">
        <v>11</v>
      </c>
      <c r="C963" s="40" t="s">
        <v>12</v>
      </c>
      <c r="D963" s="41">
        <v>1501640.0</v>
      </c>
      <c r="E963" s="10" t="s">
        <v>13</v>
      </c>
      <c r="F963" s="40" t="s">
        <v>883</v>
      </c>
      <c r="G963" s="40" t="s">
        <v>884</v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hidden="1" customHeight="1">
      <c r="A964" s="40" t="s">
        <v>373</v>
      </c>
      <c r="B964" s="40" t="s">
        <v>11</v>
      </c>
      <c r="C964" s="40" t="s">
        <v>12</v>
      </c>
      <c r="D964" s="41">
        <v>1645000.1333333333</v>
      </c>
      <c r="E964" s="10" t="s">
        <v>17</v>
      </c>
      <c r="F964" s="40" t="s">
        <v>883</v>
      </c>
      <c r="G964" s="40" t="s">
        <v>884</v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hidden="1" customHeight="1">
      <c r="A965" s="40" t="s">
        <v>373</v>
      </c>
      <c r="B965" s="40" t="s">
        <v>11</v>
      </c>
      <c r="C965" s="40" t="s">
        <v>12</v>
      </c>
      <c r="D965" s="41">
        <v>90688.8</v>
      </c>
      <c r="E965" s="10" t="s">
        <v>18</v>
      </c>
      <c r="F965" s="40" t="s">
        <v>883</v>
      </c>
      <c r="G965" s="40" t="s">
        <v>884</v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hidden="1" customHeight="1">
      <c r="A966" s="40" t="s">
        <v>373</v>
      </c>
      <c r="B966" s="40" t="s">
        <v>11</v>
      </c>
      <c r="C966" s="40" t="s">
        <v>12</v>
      </c>
      <c r="D966" s="41">
        <v>1645000.1333333333</v>
      </c>
      <c r="E966" s="10" t="s">
        <v>19</v>
      </c>
      <c r="F966" s="40" t="s">
        <v>883</v>
      </c>
      <c r="G966" s="40" t="s">
        <v>884</v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hidden="1" customHeight="1">
      <c r="A967" s="40" t="s">
        <v>373</v>
      </c>
      <c r="B967" s="40" t="s">
        <v>11</v>
      </c>
      <c r="C967" s="40" t="s">
        <v>12</v>
      </c>
      <c r="D967" s="41">
        <v>2931000.0</v>
      </c>
      <c r="E967" s="10" t="s">
        <v>22</v>
      </c>
      <c r="F967" s="40" t="s">
        <v>883</v>
      </c>
      <c r="G967" s="40" t="s">
        <v>884</v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hidden="1" customHeight="1">
      <c r="A968" s="42" t="s">
        <v>374</v>
      </c>
      <c r="B968" s="42" t="s">
        <v>11</v>
      </c>
      <c r="C968" s="42" t="s">
        <v>12</v>
      </c>
      <c r="D968" s="43">
        <f>+SUM(D963:D967)</f>
        <v>7813329.067</v>
      </c>
      <c r="E968" s="44"/>
      <c r="F968" s="42"/>
      <c r="G968" s="45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ht="14.25" hidden="1" customHeight="1">
      <c r="A969" s="40" t="s">
        <v>375</v>
      </c>
      <c r="B969" s="40" t="s">
        <v>11</v>
      </c>
      <c r="C969" s="40" t="s">
        <v>12</v>
      </c>
      <c r="D969" s="41">
        <v>6845067.600000001</v>
      </c>
      <c r="E969" s="10" t="s">
        <v>13</v>
      </c>
      <c r="F969" s="40" t="s">
        <v>883</v>
      </c>
      <c r="G969" s="40" t="s">
        <v>884</v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hidden="1" customHeight="1">
      <c r="A970" s="40" t="s">
        <v>375</v>
      </c>
      <c r="B970" s="40" t="s">
        <v>11</v>
      </c>
      <c r="C970" s="40" t="s">
        <v>12</v>
      </c>
      <c r="D970" s="41">
        <v>1.30094754E7</v>
      </c>
      <c r="E970" s="10" t="s">
        <v>16</v>
      </c>
      <c r="F970" s="40" t="s">
        <v>883</v>
      </c>
      <c r="G970" s="40" t="s">
        <v>884</v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hidden="1" customHeight="1">
      <c r="A971" s="40" t="s">
        <v>375</v>
      </c>
      <c r="B971" s="40" t="s">
        <v>11</v>
      </c>
      <c r="C971" s="40" t="s">
        <v>12</v>
      </c>
      <c r="D971" s="41">
        <v>1.46686E7</v>
      </c>
      <c r="E971" s="10" t="s">
        <v>22</v>
      </c>
      <c r="F971" s="40" t="s">
        <v>883</v>
      </c>
      <c r="G971" s="40" t="s">
        <v>884</v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hidden="1" customHeight="1">
      <c r="A972" s="42" t="s">
        <v>376</v>
      </c>
      <c r="B972" s="42" t="s">
        <v>11</v>
      </c>
      <c r="C972" s="42" t="s">
        <v>12</v>
      </c>
      <c r="D972" s="43">
        <f>+SUM(D969:D971)</f>
        <v>34523143</v>
      </c>
      <c r="E972" s="44"/>
      <c r="F972" s="42"/>
      <c r="G972" s="45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ht="14.25" hidden="1" customHeight="1">
      <c r="A973" s="40" t="s">
        <v>377</v>
      </c>
      <c r="B973" s="40" t="s">
        <v>11</v>
      </c>
      <c r="C973" s="40" t="s">
        <v>12</v>
      </c>
      <c r="D973" s="41">
        <v>304043.1333333333</v>
      </c>
      <c r="E973" s="10" t="s">
        <v>13</v>
      </c>
      <c r="F973" s="40" t="s">
        <v>883</v>
      </c>
      <c r="G973" s="40" t="s">
        <v>884</v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hidden="1" customHeight="1">
      <c r="A974" s="40" t="s">
        <v>377</v>
      </c>
      <c r="B974" s="40" t="s">
        <v>11</v>
      </c>
      <c r="C974" s="40" t="s">
        <v>12</v>
      </c>
      <c r="D974" s="41">
        <v>62775.73333333333</v>
      </c>
      <c r="E974" s="10" t="s">
        <v>16</v>
      </c>
      <c r="F974" s="40" t="s">
        <v>883</v>
      </c>
      <c r="G974" s="40" t="s">
        <v>884</v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hidden="1" customHeight="1">
      <c r="A975" s="40" t="s">
        <v>377</v>
      </c>
      <c r="B975" s="40" t="s">
        <v>11</v>
      </c>
      <c r="C975" s="40" t="s">
        <v>12</v>
      </c>
      <c r="D975" s="41">
        <v>598177.2</v>
      </c>
      <c r="E975" s="10" t="s">
        <v>17</v>
      </c>
      <c r="F975" s="40" t="s">
        <v>883</v>
      </c>
      <c r="G975" s="40" t="s">
        <v>884</v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hidden="1" customHeight="1">
      <c r="A976" s="40" t="s">
        <v>377</v>
      </c>
      <c r="B976" s="40" t="s">
        <v>11</v>
      </c>
      <c r="C976" s="40" t="s">
        <v>12</v>
      </c>
      <c r="D976" s="41">
        <v>32970.2</v>
      </c>
      <c r="E976" s="10" t="s">
        <v>18</v>
      </c>
      <c r="F976" s="40" t="s">
        <v>883</v>
      </c>
      <c r="G976" s="40" t="s">
        <v>884</v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hidden="1" customHeight="1">
      <c r="A977" s="40" t="s">
        <v>377</v>
      </c>
      <c r="B977" s="40" t="s">
        <v>11</v>
      </c>
      <c r="C977" s="40" t="s">
        <v>12</v>
      </c>
      <c r="D977" s="41">
        <v>598177.2</v>
      </c>
      <c r="E977" s="10" t="s">
        <v>19</v>
      </c>
      <c r="F977" s="40" t="s">
        <v>883</v>
      </c>
      <c r="G977" s="40" t="s">
        <v>884</v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hidden="1" customHeight="1">
      <c r="A978" s="42" t="s">
        <v>378</v>
      </c>
      <c r="B978" s="42" t="s">
        <v>11</v>
      </c>
      <c r="C978" s="42" t="s">
        <v>12</v>
      </c>
      <c r="D978" s="43">
        <f>+SUM(D973:D977)</f>
        <v>1596143.467</v>
      </c>
      <c r="E978" s="44"/>
      <c r="F978" s="42"/>
      <c r="G978" s="45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ht="14.25" hidden="1" customHeight="1">
      <c r="A979" s="40" t="s">
        <v>379</v>
      </c>
      <c r="B979" s="40" t="s">
        <v>11</v>
      </c>
      <c r="C979" s="40" t="s">
        <v>12</v>
      </c>
      <c r="D979" s="41">
        <v>542291.4</v>
      </c>
      <c r="E979" s="10" t="s">
        <v>13</v>
      </c>
      <c r="F979" s="40" t="s">
        <v>883</v>
      </c>
      <c r="G979" s="40" t="s">
        <v>884</v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hidden="1" customHeight="1">
      <c r="A980" s="40" t="s">
        <v>379</v>
      </c>
      <c r="B980" s="40" t="s">
        <v>11</v>
      </c>
      <c r="C980" s="40" t="s">
        <v>12</v>
      </c>
      <c r="D980" s="41">
        <v>23714.199999999997</v>
      </c>
      <c r="E980" s="10" t="s">
        <v>16</v>
      </c>
      <c r="F980" s="40" t="s">
        <v>883</v>
      </c>
      <c r="G980" s="40" t="s">
        <v>884</v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hidden="1" customHeight="1">
      <c r="A981" s="40" t="s">
        <v>379</v>
      </c>
      <c r="B981" s="40" t="s">
        <v>11</v>
      </c>
      <c r="C981" s="40" t="s">
        <v>12</v>
      </c>
      <c r="D981" s="41">
        <v>660640.0</v>
      </c>
      <c r="E981" s="10" t="s">
        <v>17</v>
      </c>
      <c r="F981" s="40" t="s">
        <v>883</v>
      </c>
      <c r="G981" s="40" t="s">
        <v>884</v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hidden="1" customHeight="1">
      <c r="A982" s="40" t="s">
        <v>379</v>
      </c>
      <c r="B982" s="40" t="s">
        <v>11</v>
      </c>
      <c r="C982" s="40" t="s">
        <v>12</v>
      </c>
      <c r="D982" s="41">
        <v>36386.8</v>
      </c>
      <c r="E982" s="10" t="s">
        <v>18</v>
      </c>
      <c r="F982" s="40" t="s">
        <v>883</v>
      </c>
      <c r="G982" s="40" t="s">
        <v>884</v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hidden="1" customHeight="1">
      <c r="A983" s="40" t="s">
        <v>379</v>
      </c>
      <c r="B983" s="40" t="s">
        <v>11</v>
      </c>
      <c r="C983" s="40" t="s">
        <v>12</v>
      </c>
      <c r="D983" s="41">
        <v>660640.0</v>
      </c>
      <c r="E983" s="10" t="s">
        <v>19</v>
      </c>
      <c r="F983" s="40" t="s">
        <v>883</v>
      </c>
      <c r="G983" s="40" t="s">
        <v>884</v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hidden="1" customHeight="1">
      <c r="A984" s="42" t="s">
        <v>380</v>
      </c>
      <c r="B984" s="42" t="s">
        <v>11</v>
      </c>
      <c r="C984" s="42" t="s">
        <v>12</v>
      </c>
      <c r="D984" s="43">
        <f>+SUM(D979:D983)</f>
        <v>1923672.4</v>
      </c>
      <c r="E984" s="44"/>
      <c r="F984" s="42"/>
      <c r="G984" s="45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ht="14.25" hidden="1" customHeight="1">
      <c r="A985" s="40" t="s">
        <v>381</v>
      </c>
      <c r="B985" s="40" t="s">
        <v>11</v>
      </c>
      <c r="C985" s="40" t="s">
        <v>12</v>
      </c>
      <c r="D985" s="41">
        <v>2009270.6666666667</v>
      </c>
      <c r="E985" s="10" t="s">
        <v>13</v>
      </c>
      <c r="F985" s="40" t="s">
        <v>883</v>
      </c>
      <c r="G985" s="40" t="s">
        <v>884</v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hidden="1" customHeight="1">
      <c r="A986" s="40" t="s">
        <v>381</v>
      </c>
      <c r="B986" s="40" t="s">
        <v>11</v>
      </c>
      <c r="C986" s="40" t="s">
        <v>12</v>
      </c>
      <c r="D986" s="41">
        <v>3115429.466666667</v>
      </c>
      <c r="E986" s="10" t="s">
        <v>16</v>
      </c>
      <c r="F986" s="40" t="s">
        <v>883</v>
      </c>
      <c r="G986" s="40" t="s">
        <v>884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hidden="1" customHeight="1">
      <c r="A987" s="40" t="s">
        <v>381</v>
      </c>
      <c r="B987" s="40" t="s">
        <v>11</v>
      </c>
      <c r="C987" s="40" t="s">
        <v>12</v>
      </c>
      <c r="D987" s="41">
        <v>2116877.933333333</v>
      </c>
      <c r="E987" s="10" t="s">
        <v>17</v>
      </c>
      <c r="F987" s="40" t="s">
        <v>883</v>
      </c>
      <c r="G987" s="40" t="s">
        <v>884</v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hidden="1" customHeight="1">
      <c r="A988" s="40" t="s">
        <v>381</v>
      </c>
      <c r="B988" s="40" t="s">
        <v>11</v>
      </c>
      <c r="C988" s="40" t="s">
        <v>12</v>
      </c>
      <c r="D988" s="41">
        <v>116704.13333333333</v>
      </c>
      <c r="E988" s="10" t="s">
        <v>18</v>
      </c>
      <c r="F988" s="40" t="s">
        <v>883</v>
      </c>
      <c r="G988" s="40" t="s">
        <v>884</v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hidden="1" customHeight="1">
      <c r="A989" s="40" t="s">
        <v>381</v>
      </c>
      <c r="B989" s="40" t="s">
        <v>11</v>
      </c>
      <c r="C989" s="40" t="s">
        <v>12</v>
      </c>
      <c r="D989" s="41">
        <v>2116877.933333333</v>
      </c>
      <c r="E989" s="10" t="s">
        <v>19</v>
      </c>
      <c r="F989" s="40" t="s">
        <v>883</v>
      </c>
      <c r="G989" s="40" t="s">
        <v>884</v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hidden="1" customHeight="1">
      <c r="A990" s="40" t="s">
        <v>381</v>
      </c>
      <c r="B990" s="40" t="s">
        <v>11</v>
      </c>
      <c r="C990" s="40" t="s">
        <v>12</v>
      </c>
      <c r="D990" s="41">
        <v>4305580.0</v>
      </c>
      <c r="E990" s="10" t="s">
        <v>22</v>
      </c>
      <c r="F990" s="40" t="s">
        <v>883</v>
      </c>
      <c r="G990" s="40" t="s">
        <v>884</v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hidden="1" customHeight="1">
      <c r="A991" s="42" t="s">
        <v>382</v>
      </c>
      <c r="B991" s="42" t="s">
        <v>11</v>
      </c>
      <c r="C991" s="42" t="s">
        <v>12</v>
      </c>
      <c r="D991" s="43">
        <f>+SUM(D985:D990)</f>
        <v>13780740.13</v>
      </c>
      <c r="E991" s="44"/>
      <c r="F991" s="42"/>
      <c r="G991" s="45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ht="14.25" hidden="1" customHeight="1">
      <c r="A992" s="40" t="s">
        <v>383</v>
      </c>
      <c r="B992" s="40" t="s">
        <v>11</v>
      </c>
      <c r="C992" s="40" t="s">
        <v>12</v>
      </c>
      <c r="D992" s="41">
        <v>578612.5333333333</v>
      </c>
      <c r="E992" s="10" t="s">
        <v>13</v>
      </c>
      <c r="F992" s="40" t="s">
        <v>883</v>
      </c>
      <c r="G992" s="40" t="s">
        <v>884</v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hidden="1" customHeight="1">
      <c r="A993" s="40" t="s">
        <v>383</v>
      </c>
      <c r="B993" s="40" t="s">
        <v>11</v>
      </c>
      <c r="C993" s="40" t="s">
        <v>12</v>
      </c>
      <c r="D993" s="41">
        <v>466931.06666666665</v>
      </c>
      <c r="E993" s="10" t="s">
        <v>16</v>
      </c>
      <c r="F993" s="40" t="s">
        <v>883</v>
      </c>
      <c r="G993" s="40" t="s">
        <v>884</v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hidden="1" customHeight="1">
      <c r="A994" s="40" t="s">
        <v>383</v>
      </c>
      <c r="B994" s="40" t="s">
        <v>11</v>
      </c>
      <c r="C994" s="40" t="s">
        <v>12</v>
      </c>
      <c r="D994" s="41">
        <v>847359.6</v>
      </c>
      <c r="E994" s="10" t="s">
        <v>17</v>
      </c>
      <c r="F994" s="40" t="s">
        <v>883</v>
      </c>
      <c r="G994" s="40" t="s">
        <v>884</v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hidden="1" customHeight="1">
      <c r="A995" s="40" t="s">
        <v>383</v>
      </c>
      <c r="B995" s="40" t="s">
        <v>11</v>
      </c>
      <c r="C995" s="40" t="s">
        <v>12</v>
      </c>
      <c r="D995" s="41">
        <v>46649.6</v>
      </c>
      <c r="E995" s="10" t="s">
        <v>18</v>
      </c>
      <c r="F995" s="40" t="s">
        <v>883</v>
      </c>
      <c r="G995" s="40" t="s">
        <v>884</v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hidden="1" customHeight="1">
      <c r="A996" s="40" t="s">
        <v>383</v>
      </c>
      <c r="B996" s="40" t="s">
        <v>11</v>
      </c>
      <c r="C996" s="40" t="s">
        <v>12</v>
      </c>
      <c r="D996" s="41">
        <v>847359.6</v>
      </c>
      <c r="E996" s="10" t="s">
        <v>19</v>
      </c>
      <c r="F996" s="40" t="s">
        <v>883</v>
      </c>
      <c r="G996" s="40" t="s">
        <v>884</v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hidden="1" customHeight="1">
      <c r="A997" s="42" t="s">
        <v>384</v>
      </c>
      <c r="B997" s="42" t="s">
        <v>11</v>
      </c>
      <c r="C997" s="42" t="s">
        <v>12</v>
      </c>
      <c r="D997" s="43">
        <f>+SUM(D992:D996)</f>
        <v>2786912.4</v>
      </c>
      <c r="E997" s="44"/>
      <c r="F997" s="42"/>
      <c r="G997" s="45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ht="14.25" hidden="1" customHeight="1">
      <c r="A998" s="40" t="s">
        <v>385</v>
      </c>
      <c r="B998" s="40" t="s">
        <v>11</v>
      </c>
      <c r="C998" s="40" t="s">
        <v>12</v>
      </c>
      <c r="D998" s="41">
        <v>1100166.6666666665</v>
      </c>
      <c r="E998" s="10" t="s">
        <v>13</v>
      </c>
      <c r="F998" s="40" t="s">
        <v>883</v>
      </c>
      <c r="G998" s="40" t="s">
        <v>884</v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hidden="1" customHeight="1">
      <c r="A999" s="40" t="s">
        <v>385</v>
      </c>
      <c r="B999" s="40" t="s">
        <v>11</v>
      </c>
      <c r="C999" s="40" t="s">
        <v>12</v>
      </c>
      <c r="D999" s="41">
        <v>1819672.8666666667</v>
      </c>
      <c r="E999" s="10" t="s">
        <v>16</v>
      </c>
      <c r="F999" s="40" t="s">
        <v>883</v>
      </c>
      <c r="G999" s="40" t="s">
        <v>884</v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hidden="1" customHeight="1">
      <c r="A1000" s="40" t="s">
        <v>385</v>
      </c>
      <c r="B1000" s="40" t="s">
        <v>11</v>
      </c>
      <c r="C1000" s="40" t="s">
        <v>12</v>
      </c>
      <c r="D1000" s="41">
        <v>1107673.8666666667</v>
      </c>
      <c r="E1000" s="10" t="s">
        <v>17</v>
      </c>
      <c r="F1000" s="40" t="s">
        <v>883</v>
      </c>
      <c r="G1000" s="40" t="s">
        <v>884</v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4.25" hidden="1" customHeight="1">
      <c r="A1001" s="40" t="s">
        <v>385</v>
      </c>
      <c r="B1001" s="40" t="s">
        <v>11</v>
      </c>
      <c r="C1001" s="40" t="s">
        <v>12</v>
      </c>
      <c r="D1001" s="41">
        <v>61113.8</v>
      </c>
      <c r="E1001" s="10" t="s">
        <v>18</v>
      </c>
      <c r="F1001" s="40" t="s">
        <v>883</v>
      </c>
      <c r="G1001" s="40" t="s">
        <v>884</v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4.25" hidden="1" customHeight="1">
      <c r="A1002" s="40" t="s">
        <v>385</v>
      </c>
      <c r="B1002" s="40" t="s">
        <v>11</v>
      </c>
      <c r="C1002" s="40" t="s">
        <v>12</v>
      </c>
      <c r="D1002" s="41">
        <v>1107673.8666666667</v>
      </c>
      <c r="E1002" s="10" t="s">
        <v>19</v>
      </c>
      <c r="F1002" s="40" t="s">
        <v>883</v>
      </c>
      <c r="G1002" s="40" t="s">
        <v>884</v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4.25" hidden="1" customHeight="1">
      <c r="A1003" s="40" t="s">
        <v>385</v>
      </c>
      <c r="B1003" s="40" t="s">
        <v>11</v>
      </c>
      <c r="C1003" s="40" t="s">
        <v>12</v>
      </c>
      <c r="D1003" s="41">
        <v>2400625.0</v>
      </c>
      <c r="E1003" s="10" t="s">
        <v>22</v>
      </c>
      <c r="F1003" s="40" t="s">
        <v>883</v>
      </c>
      <c r="G1003" s="40" t="s">
        <v>884</v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4.25" hidden="1" customHeight="1">
      <c r="A1004" s="42" t="s">
        <v>386</v>
      </c>
      <c r="B1004" s="42" t="s">
        <v>11</v>
      </c>
      <c r="C1004" s="42" t="s">
        <v>12</v>
      </c>
      <c r="D1004" s="43">
        <f>+SUM(D998:D1003)</f>
        <v>7596926.067</v>
      </c>
      <c r="E1004" s="44"/>
      <c r="F1004" s="42"/>
      <c r="G1004" s="45"/>
      <c r="H1004" s="46"/>
      <c r="I1004" s="4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  <c r="Z1004" s="46"/>
    </row>
    <row r="1005" ht="14.25" hidden="1" customHeight="1">
      <c r="A1005" s="40" t="s">
        <v>387</v>
      </c>
      <c r="B1005" s="40" t="s">
        <v>11</v>
      </c>
      <c r="C1005" s="40" t="s">
        <v>12</v>
      </c>
      <c r="D1005" s="41">
        <v>694360.7999999999</v>
      </c>
      <c r="E1005" s="10" t="s">
        <v>13</v>
      </c>
      <c r="F1005" s="40" t="s">
        <v>883</v>
      </c>
      <c r="G1005" s="40" t="s">
        <v>884</v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4.25" hidden="1" customHeight="1">
      <c r="A1006" s="40" t="s">
        <v>387</v>
      </c>
      <c r="B1006" s="40" t="s">
        <v>11</v>
      </c>
      <c r="C1006" s="40" t="s">
        <v>12</v>
      </c>
      <c r="D1006" s="41">
        <v>999983.5333333333</v>
      </c>
      <c r="E1006" s="10" t="s">
        <v>16</v>
      </c>
      <c r="F1006" s="40" t="s">
        <v>883</v>
      </c>
      <c r="G1006" s="40" t="s">
        <v>884</v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4.25" hidden="1" customHeight="1">
      <c r="A1007" s="40" t="s">
        <v>387</v>
      </c>
      <c r="B1007" s="40" t="s">
        <v>11</v>
      </c>
      <c r="C1007" s="40" t="s">
        <v>12</v>
      </c>
      <c r="D1007" s="41">
        <v>955455.4</v>
      </c>
      <c r="E1007" s="10" t="s">
        <v>17</v>
      </c>
      <c r="F1007" s="40" t="s">
        <v>883</v>
      </c>
      <c r="G1007" s="40" t="s">
        <v>884</v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4.25" hidden="1" customHeight="1">
      <c r="A1008" s="40" t="s">
        <v>387</v>
      </c>
      <c r="B1008" s="40" t="s">
        <v>11</v>
      </c>
      <c r="C1008" s="40" t="s">
        <v>12</v>
      </c>
      <c r="D1008" s="41">
        <v>52631.13333333333</v>
      </c>
      <c r="E1008" s="10" t="s">
        <v>18</v>
      </c>
      <c r="F1008" s="40" t="s">
        <v>883</v>
      </c>
      <c r="G1008" s="40" t="s">
        <v>884</v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4.25" hidden="1" customHeight="1">
      <c r="A1009" s="40" t="s">
        <v>387</v>
      </c>
      <c r="B1009" s="40" t="s">
        <v>11</v>
      </c>
      <c r="C1009" s="40" t="s">
        <v>12</v>
      </c>
      <c r="D1009" s="41">
        <v>955455.4</v>
      </c>
      <c r="E1009" s="10" t="s">
        <v>19</v>
      </c>
      <c r="F1009" s="40" t="s">
        <v>883</v>
      </c>
      <c r="G1009" s="40" t="s">
        <v>884</v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4.25" hidden="1" customHeight="1">
      <c r="A1010" s="42" t="s">
        <v>388</v>
      </c>
      <c r="B1010" s="42" t="s">
        <v>11</v>
      </c>
      <c r="C1010" s="42" t="s">
        <v>12</v>
      </c>
      <c r="D1010" s="43">
        <f>+SUM(D1005:D1009)</f>
        <v>3657886.267</v>
      </c>
      <c r="E1010" s="44"/>
      <c r="F1010" s="42"/>
      <c r="G1010" s="45"/>
      <c r="H1010" s="46"/>
      <c r="I1010" s="46"/>
      <c r="J1010" s="46"/>
      <c r="K1010" s="46"/>
      <c r="L1010" s="46"/>
      <c r="M1010" s="46"/>
      <c r="N1010" s="46"/>
      <c r="O1010" s="46"/>
      <c r="P1010" s="46"/>
      <c r="Q1010" s="46"/>
      <c r="R1010" s="46"/>
      <c r="S1010" s="46"/>
      <c r="T1010" s="46"/>
      <c r="U1010" s="46"/>
      <c r="V1010" s="46"/>
      <c r="W1010" s="46"/>
      <c r="X1010" s="46"/>
      <c r="Y1010" s="46"/>
      <c r="Z1010" s="46"/>
    </row>
    <row r="1011" ht="14.25" hidden="1" customHeight="1">
      <c r="A1011" s="40" t="s">
        <v>389</v>
      </c>
      <c r="B1011" s="40" t="s">
        <v>11</v>
      </c>
      <c r="C1011" s="40" t="s">
        <v>12</v>
      </c>
      <c r="D1011" s="41">
        <v>1416937.2</v>
      </c>
      <c r="E1011" s="10" t="s">
        <v>13</v>
      </c>
      <c r="F1011" s="40" t="s">
        <v>883</v>
      </c>
      <c r="G1011" s="40" t="s">
        <v>884</v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4.25" hidden="1" customHeight="1">
      <c r="A1012" s="40" t="s">
        <v>389</v>
      </c>
      <c r="B1012" s="40" t="s">
        <v>11</v>
      </c>
      <c r="C1012" s="40" t="s">
        <v>12</v>
      </c>
      <c r="D1012" s="41">
        <v>476666.6666666667</v>
      </c>
      <c r="E1012" s="10" t="s">
        <v>16</v>
      </c>
      <c r="F1012" s="40" t="s">
        <v>883</v>
      </c>
      <c r="G1012" s="40" t="s">
        <v>884</v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4.25" hidden="1" customHeight="1">
      <c r="A1013" s="40" t="s">
        <v>389</v>
      </c>
      <c r="B1013" s="40" t="s">
        <v>11</v>
      </c>
      <c r="C1013" s="40" t="s">
        <v>12</v>
      </c>
      <c r="D1013" s="41">
        <v>1503333.3333333333</v>
      </c>
      <c r="E1013" s="10" t="s">
        <v>17</v>
      </c>
      <c r="F1013" s="40" t="s">
        <v>883</v>
      </c>
      <c r="G1013" s="40" t="s">
        <v>884</v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ht="14.25" hidden="1" customHeight="1">
      <c r="A1014" s="40" t="s">
        <v>389</v>
      </c>
      <c r="B1014" s="40" t="s">
        <v>11</v>
      </c>
      <c r="C1014" s="40" t="s">
        <v>12</v>
      </c>
      <c r="D1014" s="41">
        <v>82866.66666666667</v>
      </c>
      <c r="E1014" s="10" t="s">
        <v>18</v>
      </c>
      <c r="F1014" s="40" t="s">
        <v>883</v>
      </c>
      <c r="G1014" s="40" t="s">
        <v>884</v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ht="14.25" hidden="1" customHeight="1">
      <c r="A1015" s="40" t="s">
        <v>389</v>
      </c>
      <c r="B1015" s="40" t="s">
        <v>11</v>
      </c>
      <c r="C1015" s="40" t="s">
        <v>12</v>
      </c>
      <c r="D1015" s="41">
        <v>1503333.3333333333</v>
      </c>
      <c r="E1015" s="10" t="s">
        <v>19</v>
      </c>
      <c r="F1015" s="40" t="s">
        <v>883</v>
      </c>
      <c r="G1015" s="40" t="s">
        <v>884</v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ht="14.25" hidden="1" customHeight="1">
      <c r="A1016" s="40" t="s">
        <v>389</v>
      </c>
      <c r="B1016" s="40" t="s">
        <v>11</v>
      </c>
      <c r="C1016" s="40" t="s">
        <v>12</v>
      </c>
      <c r="D1016" s="41">
        <v>2334798.0</v>
      </c>
      <c r="E1016" s="10" t="s">
        <v>22</v>
      </c>
      <c r="F1016" s="40" t="s">
        <v>883</v>
      </c>
      <c r="G1016" s="40" t="s">
        <v>884</v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ht="14.25" hidden="1" customHeight="1">
      <c r="A1017" s="42" t="s">
        <v>390</v>
      </c>
      <c r="B1017" s="42" t="s">
        <v>11</v>
      </c>
      <c r="C1017" s="42" t="s">
        <v>12</v>
      </c>
      <c r="D1017" s="43">
        <f>+SUM(D1011:D1016)</f>
        <v>7317935.2</v>
      </c>
      <c r="E1017" s="44"/>
      <c r="F1017" s="42"/>
      <c r="G1017" s="45"/>
      <c r="H1017" s="46"/>
      <c r="I1017" s="46"/>
      <c r="J1017" s="46"/>
      <c r="K1017" s="46"/>
      <c r="L1017" s="46"/>
      <c r="M1017" s="46"/>
      <c r="N1017" s="46"/>
      <c r="O1017" s="46"/>
      <c r="P1017" s="46"/>
      <c r="Q1017" s="46"/>
      <c r="R1017" s="46"/>
      <c r="S1017" s="46"/>
      <c r="T1017" s="46"/>
      <c r="U1017" s="46"/>
      <c r="V1017" s="46"/>
      <c r="W1017" s="46"/>
      <c r="X1017" s="46"/>
      <c r="Y1017" s="46"/>
      <c r="Z1017" s="46"/>
    </row>
    <row r="1018" ht="14.25" hidden="1" customHeight="1">
      <c r="A1018" s="40" t="s">
        <v>391</v>
      </c>
      <c r="B1018" s="40" t="s">
        <v>11</v>
      </c>
      <c r="C1018" s="40" t="s">
        <v>12</v>
      </c>
      <c r="D1018" s="41">
        <v>1182214.0</v>
      </c>
      <c r="E1018" s="10" t="s">
        <v>29</v>
      </c>
      <c r="F1018" s="40" t="s">
        <v>883</v>
      </c>
      <c r="G1018" s="40" t="s">
        <v>884</v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ht="14.25" hidden="1" customHeight="1">
      <c r="A1019" s="40" t="s">
        <v>391</v>
      </c>
      <c r="B1019" s="40" t="s">
        <v>11</v>
      </c>
      <c r="C1019" s="40" t="s">
        <v>12</v>
      </c>
      <c r="D1019" s="41">
        <v>846314.0</v>
      </c>
      <c r="E1019" s="10" t="s">
        <v>22</v>
      </c>
      <c r="F1019" s="40" t="s">
        <v>883</v>
      </c>
      <c r="G1019" s="40" t="s">
        <v>884</v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ht="14.25" hidden="1" customHeight="1">
      <c r="A1020" s="42" t="s">
        <v>392</v>
      </c>
      <c r="B1020" s="42" t="s">
        <v>11</v>
      </c>
      <c r="C1020" s="42" t="s">
        <v>12</v>
      </c>
      <c r="D1020" s="43">
        <f>+SUM(D1018:D1019)</f>
        <v>2028528</v>
      </c>
      <c r="E1020" s="44"/>
      <c r="F1020" s="42"/>
      <c r="G1020" s="45"/>
      <c r="H1020" s="46"/>
      <c r="I1020" s="46"/>
      <c r="J1020" s="46"/>
      <c r="K1020" s="46"/>
      <c r="L1020" s="46"/>
      <c r="M1020" s="46"/>
      <c r="N1020" s="46"/>
      <c r="O1020" s="46"/>
      <c r="P1020" s="46"/>
      <c r="Q1020" s="46"/>
      <c r="R1020" s="46"/>
      <c r="S1020" s="46"/>
      <c r="T1020" s="46"/>
      <c r="U1020" s="46"/>
      <c r="V1020" s="46"/>
      <c r="W1020" s="46"/>
      <c r="X1020" s="46"/>
      <c r="Y1020" s="46"/>
      <c r="Z1020" s="46"/>
    </row>
    <row r="1021" ht="14.25" hidden="1" customHeight="1">
      <c r="A1021" s="40" t="s">
        <v>393</v>
      </c>
      <c r="B1021" s="40" t="s">
        <v>11</v>
      </c>
      <c r="C1021" s="40" t="s">
        <v>12</v>
      </c>
      <c r="D1021" s="41">
        <v>2528400.0</v>
      </c>
      <c r="E1021" s="10" t="s">
        <v>13</v>
      </c>
      <c r="F1021" s="40" t="s">
        <v>883</v>
      </c>
      <c r="G1021" s="40" t="s">
        <v>884</v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ht="14.25" hidden="1" customHeight="1">
      <c r="A1022" s="40" t="s">
        <v>393</v>
      </c>
      <c r="B1022" s="40" t="s">
        <v>11</v>
      </c>
      <c r="C1022" s="40" t="s">
        <v>12</v>
      </c>
      <c r="D1022" s="41">
        <v>7060000.0</v>
      </c>
      <c r="E1022" s="10" t="s">
        <v>16</v>
      </c>
      <c r="F1022" s="40" t="s">
        <v>883</v>
      </c>
      <c r="G1022" s="40" t="s">
        <v>884</v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ht="14.25" hidden="1" customHeight="1">
      <c r="A1023" s="40" t="s">
        <v>393</v>
      </c>
      <c r="B1023" s="40" t="s">
        <v>11</v>
      </c>
      <c r="C1023" s="40" t="s">
        <v>12</v>
      </c>
      <c r="D1023" s="41">
        <v>2566666.8</v>
      </c>
      <c r="E1023" s="10" t="s">
        <v>17</v>
      </c>
      <c r="F1023" s="40" t="s">
        <v>883</v>
      </c>
      <c r="G1023" s="40" t="s">
        <v>884</v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ht="14.25" hidden="1" customHeight="1">
      <c r="A1024" s="40" t="s">
        <v>393</v>
      </c>
      <c r="B1024" s="40" t="s">
        <v>11</v>
      </c>
      <c r="C1024" s="40" t="s">
        <v>12</v>
      </c>
      <c r="D1024" s="41">
        <v>141555.73333333334</v>
      </c>
      <c r="E1024" s="10" t="s">
        <v>18</v>
      </c>
      <c r="F1024" s="40" t="s">
        <v>883</v>
      </c>
      <c r="G1024" s="40" t="s">
        <v>884</v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ht="14.25" hidden="1" customHeight="1">
      <c r="A1025" s="40" t="s">
        <v>393</v>
      </c>
      <c r="B1025" s="40" t="s">
        <v>11</v>
      </c>
      <c r="C1025" s="40" t="s">
        <v>12</v>
      </c>
      <c r="D1025" s="41">
        <v>2566666.8</v>
      </c>
      <c r="E1025" s="10" t="s">
        <v>19</v>
      </c>
      <c r="F1025" s="40" t="s">
        <v>883</v>
      </c>
      <c r="G1025" s="40" t="s">
        <v>884</v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ht="14.25" hidden="1" customHeight="1">
      <c r="A1026" s="40" t="s">
        <v>393</v>
      </c>
      <c r="B1026" s="40" t="s">
        <v>11</v>
      </c>
      <c r="C1026" s="40" t="s">
        <v>12</v>
      </c>
      <c r="D1026" s="41">
        <v>5419000.0</v>
      </c>
      <c r="E1026" s="10" t="s">
        <v>22</v>
      </c>
      <c r="F1026" s="40" t="s">
        <v>883</v>
      </c>
      <c r="G1026" s="40" t="s">
        <v>884</v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ht="14.25" hidden="1" customHeight="1">
      <c r="A1027" s="42" t="s">
        <v>394</v>
      </c>
      <c r="B1027" s="42" t="s">
        <v>11</v>
      </c>
      <c r="C1027" s="42" t="s">
        <v>12</v>
      </c>
      <c r="D1027" s="43">
        <f>+SUM(D1021:D1026)</f>
        <v>20282289.33</v>
      </c>
      <c r="E1027" s="44"/>
      <c r="F1027" s="42"/>
      <c r="G1027" s="45"/>
      <c r="H1027" s="46"/>
      <c r="I1027" s="46"/>
      <c r="J1027" s="46"/>
      <c r="K1027" s="46"/>
      <c r="L1027" s="46"/>
      <c r="M1027" s="46"/>
      <c r="N1027" s="46"/>
      <c r="O1027" s="46"/>
      <c r="P1027" s="46"/>
      <c r="Q1027" s="46"/>
      <c r="R1027" s="46"/>
      <c r="S1027" s="46"/>
      <c r="T1027" s="46"/>
      <c r="U1027" s="46"/>
      <c r="V1027" s="46"/>
      <c r="W1027" s="46"/>
      <c r="X1027" s="46"/>
      <c r="Y1027" s="46"/>
      <c r="Z1027" s="46"/>
    </row>
    <row r="1028" ht="14.25" hidden="1" customHeight="1">
      <c r="A1028" s="40" t="s">
        <v>395</v>
      </c>
      <c r="B1028" s="40" t="s">
        <v>11</v>
      </c>
      <c r="C1028" s="40" t="s">
        <v>12</v>
      </c>
      <c r="D1028" s="41">
        <v>5746029.333333334</v>
      </c>
      <c r="E1028" s="10" t="s">
        <v>13</v>
      </c>
      <c r="F1028" s="40" t="s">
        <v>883</v>
      </c>
      <c r="G1028" s="40" t="s">
        <v>884</v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ht="14.25" hidden="1" customHeight="1">
      <c r="A1029" s="40" t="s">
        <v>395</v>
      </c>
      <c r="B1029" s="40" t="s">
        <v>11</v>
      </c>
      <c r="C1029" s="40" t="s">
        <v>12</v>
      </c>
      <c r="D1029" s="41">
        <v>1.121292E7</v>
      </c>
      <c r="E1029" s="10" t="s">
        <v>22</v>
      </c>
      <c r="F1029" s="40" t="s">
        <v>883</v>
      </c>
      <c r="G1029" s="40" t="s">
        <v>884</v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ht="14.25" hidden="1" customHeight="1">
      <c r="A1030" s="42" t="s">
        <v>396</v>
      </c>
      <c r="B1030" s="42" t="s">
        <v>11</v>
      </c>
      <c r="C1030" s="42" t="s">
        <v>12</v>
      </c>
      <c r="D1030" s="43">
        <f>+SUM(D1028:D1029)</f>
        <v>16958949.33</v>
      </c>
      <c r="E1030" s="44"/>
      <c r="F1030" s="42"/>
      <c r="G1030" s="45"/>
      <c r="H1030" s="46"/>
      <c r="I1030" s="46"/>
      <c r="J1030" s="46"/>
      <c r="K1030" s="46"/>
      <c r="L1030" s="46"/>
      <c r="M1030" s="46"/>
      <c r="N1030" s="46"/>
      <c r="O1030" s="46"/>
      <c r="P1030" s="46"/>
      <c r="Q1030" s="46"/>
      <c r="R1030" s="46"/>
      <c r="S1030" s="46"/>
      <c r="T1030" s="46"/>
      <c r="U1030" s="46"/>
      <c r="V1030" s="46"/>
      <c r="W1030" s="46"/>
      <c r="X1030" s="46"/>
      <c r="Y1030" s="46"/>
      <c r="Z1030" s="46"/>
    </row>
    <row r="1031" ht="14.25" hidden="1" customHeight="1">
      <c r="A1031" s="40" t="s">
        <v>397</v>
      </c>
      <c r="B1031" s="40" t="s">
        <v>11</v>
      </c>
      <c r="C1031" s="40" t="s">
        <v>12</v>
      </c>
      <c r="D1031" s="41">
        <v>663935.0666666667</v>
      </c>
      <c r="E1031" s="10" t="s">
        <v>13</v>
      </c>
      <c r="F1031" s="40" t="s">
        <v>883</v>
      </c>
      <c r="G1031" s="40" t="s">
        <v>884</v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ht="14.25" hidden="1" customHeight="1">
      <c r="A1032" s="40" t="s">
        <v>397</v>
      </c>
      <c r="B1032" s="40" t="s">
        <v>11</v>
      </c>
      <c r="C1032" s="40" t="s">
        <v>12</v>
      </c>
      <c r="D1032" s="41">
        <v>843060.7333333333</v>
      </c>
      <c r="E1032" s="10" t="s">
        <v>16</v>
      </c>
      <c r="F1032" s="40" t="s">
        <v>883</v>
      </c>
      <c r="G1032" s="40" t="s">
        <v>884</v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ht="14.25" hidden="1" customHeight="1">
      <c r="A1033" s="40" t="s">
        <v>397</v>
      </c>
      <c r="B1033" s="40" t="s">
        <v>11</v>
      </c>
      <c r="C1033" s="40" t="s">
        <v>12</v>
      </c>
      <c r="D1033" s="41">
        <v>825841.3333333334</v>
      </c>
      <c r="E1033" s="10" t="s">
        <v>17</v>
      </c>
      <c r="F1033" s="40" t="s">
        <v>883</v>
      </c>
      <c r="G1033" s="40" t="s">
        <v>884</v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ht="14.25" hidden="1" customHeight="1">
      <c r="A1034" s="40" t="s">
        <v>397</v>
      </c>
      <c r="B1034" s="40" t="s">
        <v>11</v>
      </c>
      <c r="C1034" s="40" t="s">
        <v>12</v>
      </c>
      <c r="D1034" s="41">
        <v>45464.4</v>
      </c>
      <c r="E1034" s="10" t="s">
        <v>18</v>
      </c>
      <c r="F1034" s="40" t="s">
        <v>883</v>
      </c>
      <c r="G1034" s="40" t="s">
        <v>884</v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ht="14.25" hidden="1" customHeight="1">
      <c r="A1035" s="40" t="s">
        <v>397</v>
      </c>
      <c r="B1035" s="40" t="s">
        <v>11</v>
      </c>
      <c r="C1035" s="40" t="s">
        <v>12</v>
      </c>
      <c r="D1035" s="41">
        <v>825841.3333333334</v>
      </c>
      <c r="E1035" s="10" t="s">
        <v>19</v>
      </c>
      <c r="F1035" s="40" t="s">
        <v>883</v>
      </c>
      <c r="G1035" s="40" t="s">
        <v>884</v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ht="14.25" hidden="1" customHeight="1">
      <c r="A1036" s="42" t="s">
        <v>398</v>
      </c>
      <c r="B1036" s="42" t="s">
        <v>11</v>
      </c>
      <c r="C1036" s="42" t="s">
        <v>12</v>
      </c>
      <c r="D1036" s="43">
        <f>+SUM(D1031:D1035)</f>
        <v>3204142.867</v>
      </c>
      <c r="E1036" s="44"/>
      <c r="F1036" s="42"/>
      <c r="G1036" s="45"/>
      <c r="H1036" s="46"/>
      <c r="I1036" s="46"/>
      <c r="J1036" s="46"/>
      <c r="K1036" s="46"/>
      <c r="L1036" s="46"/>
      <c r="M1036" s="46"/>
      <c r="N1036" s="46"/>
      <c r="O1036" s="46"/>
      <c r="P1036" s="46"/>
      <c r="Q1036" s="46"/>
      <c r="R1036" s="46"/>
      <c r="S1036" s="46"/>
      <c r="T1036" s="46"/>
      <c r="U1036" s="46"/>
      <c r="V1036" s="46"/>
      <c r="W1036" s="46"/>
      <c r="X1036" s="46"/>
      <c r="Y1036" s="46"/>
      <c r="Z1036" s="46"/>
    </row>
    <row r="1037" ht="14.25" hidden="1" customHeight="1">
      <c r="A1037" s="40" t="s">
        <v>399</v>
      </c>
      <c r="B1037" s="40" t="s">
        <v>11</v>
      </c>
      <c r="C1037" s="40" t="s">
        <v>12</v>
      </c>
      <c r="D1037" s="41">
        <v>924282.7999999999</v>
      </c>
      <c r="E1037" s="10" t="s">
        <v>13</v>
      </c>
      <c r="F1037" s="40" t="s">
        <v>883</v>
      </c>
      <c r="G1037" s="40" t="s">
        <v>884</v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ht="14.25" hidden="1" customHeight="1">
      <c r="A1038" s="40" t="s">
        <v>399</v>
      </c>
      <c r="B1038" s="40" t="s">
        <v>11</v>
      </c>
      <c r="C1038" s="40" t="s">
        <v>12</v>
      </c>
      <c r="D1038" s="41">
        <v>514222.2</v>
      </c>
      <c r="E1038" s="10" t="s">
        <v>16</v>
      </c>
      <c r="F1038" s="40" t="s">
        <v>883</v>
      </c>
      <c r="G1038" s="40" t="s">
        <v>884</v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ht="14.25" hidden="1" customHeight="1">
      <c r="A1039" s="40" t="s">
        <v>399</v>
      </c>
      <c r="B1039" s="40" t="s">
        <v>11</v>
      </c>
      <c r="C1039" s="40" t="s">
        <v>12</v>
      </c>
      <c r="D1039" s="41">
        <v>945434.4</v>
      </c>
      <c r="E1039" s="10" t="s">
        <v>17</v>
      </c>
      <c r="F1039" s="40" t="s">
        <v>883</v>
      </c>
      <c r="G1039" s="40" t="s">
        <v>884</v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ht="14.25" hidden="1" customHeight="1">
      <c r="A1040" s="40" t="s">
        <v>399</v>
      </c>
      <c r="B1040" s="40" t="s">
        <v>11</v>
      </c>
      <c r="C1040" s="40" t="s">
        <v>12</v>
      </c>
      <c r="D1040" s="41">
        <v>52127.333333333336</v>
      </c>
      <c r="E1040" s="10" t="s">
        <v>18</v>
      </c>
      <c r="F1040" s="40" t="s">
        <v>883</v>
      </c>
      <c r="G1040" s="40" t="s">
        <v>884</v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ht="14.25" hidden="1" customHeight="1">
      <c r="A1041" s="40" t="s">
        <v>399</v>
      </c>
      <c r="B1041" s="40" t="s">
        <v>11</v>
      </c>
      <c r="C1041" s="40" t="s">
        <v>12</v>
      </c>
      <c r="D1041" s="41">
        <v>945434.4</v>
      </c>
      <c r="E1041" s="10" t="s">
        <v>19</v>
      </c>
      <c r="F1041" s="40" t="s">
        <v>883</v>
      </c>
      <c r="G1041" s="40" t="s">
        <v>884</v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ht="14.25" hidden="1" customHeight="1">
      <c r="A1042" s="40" t="s">
        <v>399</v>
      </c>
      <c r="B1042" s="40" t="s">
        <v>11</v>
      </c>
      <c r="C1042" s="40" t="s">
        <v>12</v>
      </c>
      <c r="D1042" s="41">
        <v>877347.0</v>
      </c>
      <c r="E1042" s="10" t="s">
        <v>22</v>
      </c>
      <c r="F1042" s="40" t="s">
        <v>883</v>
      </c>
      <c r="G1042" s="40" t="s">
        <v>884</v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ht="14.25" hidden="1" customHeight="1">
      <c r="A1043" s="42" t="s">
        <v>400</v>
      </c>
      <c r="B1043" s="42" t="s">
        <v>11</v>
      </c>
      <c r="C1043" s="42" t="s">
        <v>12</v>
      </c>
      <c r="D1043" s="43">
        <f>+SUM(D1037:D1042)</f>
        <v>4258848.133</v>
      </c>
      <c r="E1043" s="44"/>
      <c r="F1043" s="42"/>
      <c r="G1043" s="45"/>
      <c r="H1043" s="46"/>
      <c r="I1043" s="46"/>
      <c r="J1043" s="46"/>
      <c r="K1043" s="46"/>
      <c r="L1043" s="46"/>
      <c r="M1043" s="46"/>
      <c r="N1043" s="46"/>
      <c r="O1043" s="46"/>
      <c r="P1043" s="46"/>
      <c r="Q1043" s="46"/>
      <c r="R1043" s="46"/>
      <c r="S1043" s="46"/>
      <c r="T1043" s="46"/>
      <c r="U1043" s="46"/>
      <c r="V1043" s="46"/>
      <c r="W1043" s="46"/>
      <c r="X1043" s="46"/>
      <c r="Y1043" s="46"/>
      <c r="Z1043" s="46"/>
    </row>
    <row r="1044" ht="14.25" hidden="1" customHeight="1">
      <c r="A1044" s="40" t="s">
        <v>401</v>
      </c>
      <c r="B1044" s="40" t="s">
        <v>11</v>
      </c>
      <c r="C1044" s="40" t="s">
        <v>12</v>
      </c>
      <c r="D1044" s="41">
        <v>318466.39999999997</v>
      </c>
      <c r="E1044" s="10" t="s">
        <v>13</v>
      </c>
      <c r="F1044" s="40" t="s">
        <v>883</v>
      </c>
      <c r="G1044" s="40" t="s">
        <v>884</v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ht="14.25" hidden="1" customHeight="1">
      <c r="A1045" s="40" t="s">
        <v>401</v>
      </c>
      <c r="B1045" s="40" t="s">
        <v>11</v>
      </c>
      <c r="C1045" s="40" t="s">
        <v>12</v>
      </c>
      <c r="D1045" s="41">
        <v>192810.26666666666</v>
      </c>
      <c r="E1045" s="10" t="s">
        <v>16</v>
      </c>
      <c r="F1045" s="40" t="s">
        <v>883</v>
      </c>
      <c r="G1045" s="40" t="s">
        <v>884</v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ht="14.25" hidden="1" customHeight="1">
      <c r="A1046" s="40" t="s">
        <v>401</v>
      </c>
      <c r="B1046" s="40" t="s">
        <v>11</v>
      </c>
      <c r="C1046" s="40" t="s">
        <v>12</v>
      </c>
      <c r="D1046" s="41">
        <v>912540.3333333334</v>
      </c>
      <c r="E1046" s="10" t="s">
        <v>17</v>
      </c>
      <c r="F1046" s="40" t="s">
        <v>883</v>
      </c>
      <c r="G1046" s="40" t="s">
        <v>884</v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ht="14.25" hidden="1" customHeight="1">
      <c r="A1047" s="40" t="s">
        <v>401</v>
      </c>
      <c r="B1047" s="40" t="s">
        <v>11</v>
      </c>
      <c r="C1047" s="40" t="s">
        <v>12</v>
      </c>
      <c r="D1047" s="41">
        <v>50249.333333333336</v>
      </c>
      <c r="E1047" s="10" t="s">
        <v>18</v>
      </c>
      <c r="F1047" s="40" t="s">
        <v>883</v>
      </c>
      <c r="G1047" s="40" t="s">
        <v>884</v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ht="14.25" hidden="1" customHeight="1">
      <c r="A1048" s="40" t="s">
        <v>401</v>
      </c>
      <c r="B1048" s="40" t="s">
        <v>11</v>
      </c>
      <c r="C1048" s="40" t="s">
        <v>12</v>
      </c>
      <c r="D1048" s="41">
        <v>912540.3333333334</v>
      </c>
      <c r="E1048" s="10" t="s">
        <v>19</v>
      </c>
      <c r="F1048" s="40" t="s">
        <v>883</v>
      </c>
      <c r="G1048" s="40" t="s">
        <v>884</v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ht="14.25" hidden="1" customHeight="1">
      <c r="A1049" s="42" t="s">
        <v>402</v>
      </c>
      <c r="B1049" s="42" t="s">
        <v>11</v>
      </c>
      <c r="C1049" s="42" t="s">
        <v>12</v>
      </c>
      <c r="D1049" s="43">
        <f>+SUM(D1044:D1048)</f>
        <v>2386606.667</v>
      </c>
      <c r="E1049" s="44"/>
      <c r="F1049" s="42"/>
      <c r="G1049" s="45"/>
      <c r="H1049" s="46"/>
      <c r="I1049" s="46"/>
      <c r="J1049" s="46"/>
      <c r="K1049" s="46"/>
      <c r="L1049" s="46"/>
      <c r="M1049" s="46"/>
      <c r="N1049" s="46"/>
      <c r="O1049" s="46"/>
      <c r="P1049" s="46"/>
      <c r="Q1049" s="46"/>
      <c r="R1049" s="46"/>
      <c r="S1049" s="46"/>
      <c r="T1049" s="46"/>
      <c r="U1049" s="46"/>
      <c r="V1049" s="46"/>
      <c r="W1049" s="46"/>
      <c r="X1049" s="46"/>
      <c r="Y1049" s="46"/>
      <c r="Z1049" s="46"/>
    </row>
    <row r="1050" ht="14.25" hidden="1" customHeight="1">
      <c r="A1050" s="40" t="s">
        <v>403</v>
      </c>
      <c r="B1050" s="40" t="s">
        <v>11</v>
      </c>
      <c r="C1050" s="40" t="s">
        <v>12</v>
      </c>
      <c r="D1050" s="41">
        <v>541386.5333333333</v>
      </c>
      <c r="E1050" s="10" t="s">
        <v>13</v>
      </c>
      <c r="F1050" s="40" t="s">
        <v>883</v>
      </c>
      <c r="G1050" s="40" t="s">
        <v>884</v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ht="14.25" hidden="1" customHeight="1">
      <c r="A1051" s="40" t="s">
        <v>403</v>
      </c>
      <c r="B1051" s="40" t="s">
        <v>11</v>
      </c>
      <c r="C1051" s="40" t="s">
        <v>12</v>
      </c>
      <c r="D1051" s="41">
        <v>461645.4666666667</v>
      </c>
      <c r="E1051" s="10" t="s">
        <v>16</v>
      </c>
      <c r="F1051" s="40" t="s">
        <v>883</v>
      </c>
      <c r="G1051" s="40" t="s">
        <v>884</v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ht="14.25" hidden="1" customHeight="1">
      <c r="A1052" s="40" t="s">
        <v>403</v>
      </c>
      <c r="B1052" s="40" t="s">
        <v>11</v>
      </c>
      <c r="C1052" s="40" t="s">
        <v>12</v>
      </c>
      <c r="D1052" s="41">
        <v>717974.2</v>
      </c>
      <c r="E1052" s="10" t="s">
        <v>17</v>
      </c>
      <c r="F1052" s="40" t="s">
        <v>883</v>
      </c>
      <c r="G1052" s="40" t="s">
        <v>884</v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ht="14.25" hidden="1" customHeight="1">
      <c r="A1053" s="40" t="s">
        <v>403</v>
      </c>
      <c r="B1053" s="40" t="s">
        <v>11</v>
      </c>
      <c r="C1053" s="40" t="s">
        <v>12</v>
      </c>
      <c r="D1053" s="41">
        <v>39519.26666666666</v>
      </c>
      <c r="E1053" s="10" t="s">
        <v>18</v>
      </c>
      <c r="F1053" s="40" t="s">
        <v>883</v>
      </c>
      <c r="G1053" s="40" t="s">
        <v>884</v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ht="14.25" hidden="1" customHeight="1">
      <c r="A1054" s="40" t="s">
        <v>403</v>
      </c>
      <c r="B1054" s="40" t="s">
        <v>11</v>
      </c>
      <c r="C1054" s="40" t="s">
        <v>12</v>
      </c>
      <c r="D1054" s="41">
        <v>717974.2</v>
      </c>
      <c r="E1054" s="10" t="s">
        <v>19</v>
      </c>
      <c r="F1054" s="40" t="s">
        <v>883</v>
      </c>
      <c r="G1054" s="40" t="s">
        <v>884</v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ht="14.25" hidden="1" customHeight="1">
      <c r="A1055" s="42" t="s">
        <v>404</v>
      </c>
      <c r="B1055" s="42" t="s">
        <v>11</v>
      </c>
      <c r="C1055" s="42" t="s">
        <v>12</v>
      </c>
      <c r="D1055" s="43">
        <f>+SUM(D1050:D1054)</f>
        <v>2478499.667</v>
      </c>
      <c r="E1055" s="44"/>
      <c r="F1055" s="42"/>
      <c r="G1055" s="45"/>
      <c r="H1055" s="46"/>
      <c r="I1055" s="46"/>
      <c r="J1055" s="46"/>
      <c r="K1055" s="46"/>
      <c r="L1055" s="46"/>
      <c r="M1055" s="46"/>
      <c r="N1055" s="46"/>
      <c r="O1055" s="46"/>
      <c r="P1055" s="46"/>
      <c r="Q1055" s="46"/>
      <c r="R1055" s="46"/>
      <c r="S1055" s="46"/>
      <c r="T1055" s="46"/>
      <c r="U1055" s="46"/>
      <c r="V1055" s="46"/>
      <c r="W1055" s="46"/>
      <c r="X1055" s="46"/>
      <c r="Y1055" s="46"/>
      <c r="Z1055" s="46"/>
    </row>
    <row r="1056" ht="14.25" hidden="1" customHeight="1">
      <c r="A1056" s="40" t="s">
        <v>405</v>
      </c>
      <c r="B1056" s="40" t="s">
        <v>11</v>
      </c>
      <c r="C1056" s="40" t="s">
        <v>12</v>
      </c>
      <c r="D1056" s="41">
        <v>537262.1333333333</v>
      </c>
      <c r="E1056" s="10" t="s">
        <v>13</v>
      </c>
      <c r="F1056" s="40" t="s">
        <v>883</v>
      </c>
      <c r="G1056" s="40" t="s">
        <v>884</v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ht="14.25" hidden="1" customHeight="1">
      <c r="A1057" s="40" t="s">
        <v>405</v>
      </c>
      <c r="B1057" s="40" t="s">
        <v>11</v>
      </c>
      <c r="C1057" s="40" t="s">
        <v>12</v>
      </c>
      <c r="D1057" s="41">
        <v>495475.13333333336</v>
      </c>
      <c r="E1057" s="10" t="s">
        <v>16</v>
      </c>
      <c r="F1057" s="40" t="s">
        <v>883</v>
      </c>
      <c r="G1057" s="40" t="s">
        <v>884</v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ht="14.25" hidden="1" customHeight="1">
      <c r="A1058" s="40" t="s">
        <v>405</v>
      </c>
      <c r="B1058" s="40" t="s">
        <v>11</v>
      </c>
      <c r="C1058" s="40" t="s">
        <v>12</v>
      </c>
      <c r="D1058" s="41">
        <v>700570.0666666667</v>
      </c>
      <c r="E1058" s="10" t="s">
        <v>17</v>
      </c>
      <c r="F1058" s="40" t="s">
        <v>883</v>
      </c>
      <c r="G1058" s="40" t="s">
        <v>884</v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ht="14.25" hidden="1" customHeight="1">
      <c r="A1059" s="40" t="s">
        <v>405</v>
      </c>
      <c r="B1059" s="40" t="s">
        <v>11</v>
      </c>
      <c r="C1059" s="40" t="s">
        <v>12</v>
      </c>
      <c r="D1059" s="41">
        <v>38581.46666666667</v>
      </c>
      <c r="E1059" s="10" t="s">
        <v>18</v>
      </c>
      <c r="F1059" s="40" t="s">
        <v>883</v>
      </c>
      <c r="G1059" s="40" t="s">
        <v>884</v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ht="14.25" hidden="1" customHeight="1">
      <c r="A1060" s="40" t="s">
        <v>405</v>
      </c>
      <c r="B1060" s="40" t="s">
        <v>11</v>
      </c>
      <c r="C1060" s="40" t="s">
        <v>12</v>
      </c>
      <c r="D1060" s="41">
        <v>700570.0666666667</v>
      </c>
      <c r="E1060" s="10" t="s">
        <v>19</v>
      </c>
      <c r="F1060" s="40" t="s">
        <v>883</v>
      </c>
      <c r="G1060" s="40" t="s">
        <v>884</v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ht="14.25" hidden="1" customHeight="1">
      <c r="A1061" s="42" t="s">
        <v>406</v>
      </c>
      <c r="B1061" s="42" t="s">
        <v>11</v>
      </c>
      <c r="C1061" s="42" t="s">
        <v>12</v>
      </c>
      <c r="D1061" s="43">
        <f>+SUM(D1056:D1060)</f>
        <v>2472458.867</v>
      </c>
      <c r="E1061" s="44"/>
      <c r="F1061" s="42"/>
      <c r="G1061" s="45"/>
      <c r="H1061" s="46"/>
      <c r="I1061" s="46"/>
      <c r="J1061" s="46"/>
      <c r="K1061" s="46"/>
      <c r="L1061" s="46"/>
      <c r="M1061" s="46"/>
      <c r="N1061" s="46"/>
      <c r="O1061" s="46"/>
      <c r="P1061" s="46"/>
      <c r="Q1061" s="46"/>
      <c r="R1061" s="46"/>
      <c r="S1061" s="46"/>
      <c r="T1061" s="46"/>
      <c r="U1061" s="46"/>
      <c r="V1061" s="46"/>
      <c r="W1061" s="46"/>
      <c r="X1061" s="46"/>
      <c r="Y1061" s="46"/>
      <c r="Z1061" s="46"/>
    </row>
    <row r="1062" ht="14.25" hidden="1" customHeight="1">
      <c r="A1062" s="40" t="s">
        <v>407</v>
      </c>
      <c r="B1062" s="40" t="s">
        <v>11</v>
      </c>
      <c r="C1062" s="40" t="s">
        <v>12</v>
      </c>
      <c r="D1062" s="41">
        <v>750767.7333333334</v>
      </c>
      <c r="E1062" s="10" t="s">
        <v>13</v>
      </c>
      <c r="F1062" s="40" t="s">
        <v>883</v>
      </c>
      <c r="G1062" s="40" t="s">
        <v>884</v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ht="14.25" hidden="1" customHeight="1">
      <c r="A1063" s="40" t="s">
        <v>407</v>
      </c>
      <c r="B1063" s="40" t="s">
        <v>11</v>
      </c>
      <c r="C1063" s="40" t="s">
        <v>12</v>
      </c>
      <c r="D1063" s="41">
        <v>1409220.2</v>
      </c>
      <c r="E1063" s="10" t="s">
        <v>16</v>
      </c>
      <c r="F1063" s="40" t="s">
        <v>883</v>
      </c>
      <c r="G1063" s="40" t="s">
        <v>884</v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ht="14.25" hidden="1" customHeight="1">
      <c r="A1064" s="40" t="s">
        <v>407</v>
      </c>
      <c r="B1064" s="40" t="s">
        <v>11</v>
      </c>
      <c r="C1064" s="40" t="s">
        <v>12</v>
      </c>
      <c r="D1064" s="41">
        <v>1140402.8</v>
      </c>
      <c r="E1064" s="10" t="s">
        <v>17</v>
      </c>
      <c r="F1064" s="40" t="s">
        <v>883</v>
      </c>
      <c r="G1064" s="40" t="s">
        <v>884</v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ht="14.25" hidden="1" customHeight="1">
      <c r="A1065" s="40" t="s">
        <v>407</v>
      </c>
      <c r="B1065" s="40" t="s">
        <v>11</v>
      </c>
      <c r="C1065" s="40" t="s">
        <v>12</v>
      </c>
      <c r="D1065" s="41">
        <v>62868.53333333333</v>
      </c>
      <c r="E1065" s="10" t="s">
        <v>18</v>
      </c>
      <c r="F1065" s="40" t="s">
        <v>883</v>
      </c>
      <c r="G1065" s="40" t="s">
        <v>884</v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ht="14.25" hidden="1" customHeight="1">
      <c r="A1066" s="40" t="s">
        <v>407</v>
      </c>
      <c r="B1066" s="40" t="s">
        <v>11</v>
      </c>
      <c r="C1066" s="40" t="s">
        <v>12</v>
      </c>
      <c r="D1066" s="41">
        <v>1140402.8</v>
      </c>
      <c r="E1066" s="10" t="s">
        <v>19</v>
      </c>
      <c r="F1066" s="40" t="s">
        <v>883</v>
      </c>
      <c r="G1066" s="40" t="s">
        <v>884</v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ht="14.25" hidden="1" customHeight="1">
      <c r="A1067" s="40" t="s">
        <v>407</v>
      </c>
      <c r="B1067" s="40" t="s">
        <v>11</v>
      </c>
      <c r="C1067" s="40" t="s">
        <v>12</v>
      </c>
      <c r="D1067" s="41">
        <v>895989.0</v>
      </c>
      <c r="E1067" s="10" t="s">
        <v>22</v>
      </c>
      <c r="F1067" s="40" t="s">
        <v>883</v>
      </c>
      <c r="G1067" s="40" t="s">
        <v>884</v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ht="14.25" hidden="1" customHeight="1">
      <c r="A1068" s="42" t="s">
        <v>408</v>
      </c>
      <c r="B1068" s="42" t="s">
        <v>11</v>
      </c>
      <c r="C1068" s="42" t="s">
        <v>12</v>
      </c>
      <c r="D1068" s="43">
        <f>+SUM(D1062:D1067)</f>
        <v>5399651.067</v>
      </c>
      <c r="E1068" s="44"/>
      <c r="F1068" s="42"/>
      <c r="G1068" s="45"/>
      <c r="H1068" s="46"/>
      <c r="I1068" s="46"/>
      <c r="J1068" s="46"/>
      <c r="K1068" s="46"/>
      <c r="L1068" s="46"/>
      <c r="M1068" s="46"/>
      <c r="N1068" s="46"/>
      <c r="O1068" s="46"/>
      <c r="P1068" s="46"/>
      <c r="Q1068" s="46"/>
      <c r="R1068" s="46"/>
      <c r="S1068" s="46"/>
      <c r="T1068" s="46"/>
      <c r="U1068" s="46"/>
      <c r="V1068" s="46"/>
      <c r="W1068" s="46"/>
      <c r="X1068" s="46"/>
      <c r="Y1068" s="46"/>
      <c r="Z1068" s="46"/>
    </row>
    <row r="1069" ht="14.25" hidden="1" customHeight="1">
      <c r="A1069" s="40" t="s">
        <v>409</v>
      </c>
      <c r="B1069" s="40" t="s">
        <v>11</v>
      </c>
      <c r="C1069" s="40" t="s">
        <v>12</v>
      </c>
      <c r="D1069" s="41">
        <v>967216.1333333333</v>
      </c>
      <c r="E1069" s="10" t="s">
        <v>13</v>
      </c>
      <c r="F1069" s="40" t="s">
        <v>883</v>
      </c>
      <c r="G1069" s="40" t="s">
        <v>884</v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ht="14.25" hidden="1" customHeight="1">
      <c r="A1070" s="40" t="s">
        <v>409</v>
      </c>
      <c r="B1070" s="40" t="s">
        <v>11</v>
      </c>
      <c r="C1070" s="40" t="s">
        <v>12</v>
      </c>
      <c r="D1070" s="41">
        <v>1417733.3333333333</v>
      </c>
      <c r="E1070" s="10" t="s">
        <v>16</v>
      </c>
      <c r="F1070" s="40" t="s">
        <v>883</v>
      </c>
      <c r="G1070" s="40" t="s">
        <v>884</v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ht="14.25" hidden="1" customHeight="1">
      <c r="A1071" s="40" t="s">
        <v>409</v>
      </c>
      <c r="B1071" s="40" t="s">
        <v>11</v>
      </c>
      <c r="C1071" s="40" t="s">
        <v>12</v>
      </c>
      <c r="D1071" s="41">
        <v>1004054.0666666667</v>
      </c>
      <c r="E1071" s="10" t="s">
        <v>17</v>
      </c>
      <c r="F1071" s="40" t="s">
        <v>883</v>
      </c>
      <c r="G1071" s="40" t="s">
        <v>884</v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ht="14.25" hidden="1" customHeight="1">
      <c r="A1072" s="40" t="s">
        <v>409</v>
      </c>
      <c r="B1072" s="40" t="s">
        <v>11</v>
      </c>
      <c r="C1072" s="40" t="s">
        <v>12</v>
      </c>
      <c r="D1072" s="41">
        <v>55352.933333333334</v>
      </c>
      <c r="E1072" s="10" t="s">
        <v>18</v>
      </c>
      <c r="F1072" s="40" t="s">
        <v>883</v>
      </c>
      <c r="G1072" s="40" t="s">
        <v>884</v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ht="14.25" hidden="1" customHeight="1">
      <c r="A1073" s="40" t="s">
        <v>409</v>
      </c>
      <c r="B1073" s="40" t="s">
        <v>11</v>
      </c>
      <c r="C1073" s="40" t="s">
        <v>12</v>
      </c>
      <c r="D1073" s="41">
        <v>1004054.0666666667</v>
      </c>
      <c r="E1073" s="10" t="s">
        <v>19</v>
      </c>
      <c r="F1073" s="40" t="s">
        <v>883</v>
      </c>
      <c r="G1073" s="40" t="s">
        <v>884</v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ht="14.25" hidden="1" customHeight="1">
      <c r="A1074" s="40" t="s">
        <v>409</v>
      </c>
      <c r="B1074" s="40" t="s">
        <v>11</v>
      </c>
      <c r="C1074" s="40" t="s">
        <v>12</v>
      </c>
      <c r="D1074" s="41">
        <v>967919.0</v>
      </c>
      <c r="E1074" s="10" t="s">
        <v>22</v>
      </c>
      <c r="F1074" s="40" t="s">
        <v>883</v>
      </c>
      <c r="G1074" s="40" t="s">
        <v>884</v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ht="14.25" hidden="1" customHeight="1">
      <c r="A1075" s="42" t="s">
        <v>410</v>
      </c>
      <c r="B1075" s="42" t="s">
        <v>11</v>
      </c>
      <c r="C1075" s="42" t="s">
        <v>12</v>
      </c>
      <c r="D1075" s="43">
        <f>+SUM(D1069:D1074)</f>
        <v>5416329.533</v>
      </c>
      <c r="E1075" s="44"/>
      <c r="F1075" s="42"/>
      <c r="G1075" s="45"/>
      <c r="H1075" s="46"/>
      <c r="I1075" s="46"/>
      <c r="J1075" s="46"/>
      <c r="K1075" s="46"/>
      <c r="L1075" s="46"/>
      <c r="M1075" s="46"/>
      <c r="N1075" s="46"/>
      <c r="O1075" s="46"/>
      <c r="P1075" s="46"/>
      <c r="Q1075" s="46"/>
      <c r="R1075" s="46"/>
      <c r="S1075" s="46"/>
      <c r="T1075" s="46"/>
      <c r="U1075" s="46"/>
      <c r="V1075" s="46"/>
      <c r="W1075" s="46"/>
      <c r="X1075" s="46"/>
      <c r="Y1075" s="46"/>
      <c r="Z1075" s="46"/>
    </row>
    <row r="1076" ht="14.25" hidden="1" customHeight="1">
      <c r="A1076" s="40" t="s">
        <v>411</v>
      </c>
      <c r="B1076" s="40" t="s">
        <v>11</v>
      </c>
      <c r="C1076" s="40" t="s">
        <v>12</v>
      </c>
      <c r="D1076" s="41">
        <v>347554.6666666666</v>
      </c>
      <c r="E1076" s="10" t="s">
        <v>13</v>
      </c>
      <c r="F1076" s="40" t="s">
        <v>883</v>
      </c>
      <c r="G1076" s="40" t="s">
        <v>884</v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ht="14.25" hidden="1" customHeight="1">
      <c r="A1077" s="40" t="s">
        <v>411</v>
      </c>
      <c r="B1077" s="40" t="s">
        <v>11</v>
      </c>
      <c r="C1077" s="40" t="s">
        <v>12</v>
      </c>
      <c r="D1077" s="41">
        <v>0.0</v>
      </c>
      <c r="E1077" s="10" t="s">
        <v>16</v>
      </c>
      <c r="F1077" s="40" t="s">
        <v>883</v>
      </c>
      <c r="G1077" s="40" t="s">
        <v>884</v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ht="14.25" hidden="1" customHeight="1">
      <c r="A1078" s="40" t="s">
        <v>411</v>
      </c>
      <c r="B1078" s="40" t="s">
        <v>11</v>
      </c>
      <c r="C1078" s="40" t="s">
        <v>12</v>
      </c>
      <c r="D1078" s="41">
        <v>703883.2</v>
      </c>
      <c r="E1078" s="10" t="s">
        <v>17</v>
      </c>
      <c r="F1078" s="40" t="s">
        <v>883</v>
      </c>
      <c r="G1078" s="40" t="s">
        <v>884</v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ht="14.25" hidden="1" customHeight="1">
      <c r="A1079" s="40" t="s">
        <v>411</v>
      </c>
      <c r="B1079" s="40" t="s">
        <v>11</v>
      </c>
      <c r="C1079" s="40" t="s">
        <v>12</v>
      </c>
      <c r="D1079" s="41">
        <v>38750.666666666664</v>
      </c>
      <c r="E1079" s="10" t="s">
        <v>18</v>
      </c>
      <c r="F1079" s="40" t="s">
        <v>883</v>
      </c>
      <c r="G1079" s="40" t="s">
        <v>884</v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ht="14.25" hidden="1" customHeight="1">
      <c r="A1080" s="40" t="s">
        <v>411</v>
      </c>
      <c r="B1080" s="40" t="s">
        <v>11</v>
      </c>
      <c r="C1080" s="40" t="s">
        <v>12</v>
      </c>
      <c r="D1080" s="41">
        <v>703883.2</v>
      </c>
      <c r="E1080" s="10" t="s">
        <v>19</v>
      </c>
      <c r="F1080" s="40" t="s">
        <v>883</v>
      </c>
      <c r="G1080" s="40" t="s">
        <v>884</v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ht="14.25" hidden="1" customHeight="1">
      <c r="A1081" s="42" t="s">
        <v>412</v>
      </c>
      <c r="B1081" s="42" t="s">
        <v>11</v>
      </c>
      <c r="C1081" s="42" t="s">
        <v>12</v>
      </c>
      <c r="D1081" s="43">
        <f>+SUM(D1076:D1080)</f>
        <v>1794071.733</v>
      </c>
      <c r="E1081" s="44"/>
      <c r="F1081" s="42"/>
      <c r="G1081" s="45"/>
      <c r="H1081" s="46"/>
      <c r="I1081" s="46"/>
      <c r="J1081" s="46"/>
      <c r="K1081" s="46"/>
      <c r="L1081" s="46"/>
      <c r="M1081" s="46"/>
      <c r="N1081" s="46"/>
      <c r="O1081" s="46"/>
      <c r="P1081" s="46"/>
      <c r="Q1081" s="46"/>
      <c r="R1081" s="46"/>
      <c r="S1081" s="46"/>
      <c r="T1081" s="46"/>
      <c r="U1081" s="46"/>
      <c r="V1081" s="46"/>
      <c r="W1081" s="46"/>
      <c r="X1081" s="46"/>
      <c r="Y1081" s="46"/>
      <c r="Z1081" s="46"/>
    </row>
    <row r="1082" ht="14.25" hidden="1" customHeight="1">
      <c r="A1082" s="40" t="s">
        <v>413</v>
      </c>
      <c r="B1082" s="40" t="s">
        <v>11</v>
      </c>
      <c r="C1082" s="40" t="s">
        <v>12</v>
      </c>
      <c r="D1082" s="41">
        <v>2143162.9333333336</v>
      </c>
      <c r="E1082" s="10" t="s">
        <v>13</v>
      </c>
      <c r="F1082" s="40" t="s">
        <v>883</v>
      </c>
      <c r="G1082" s="40" t="s">
        <v>884</v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ht="14.25" hidden="1" customHeight="1">
      <c r="A1083" s="40" t="s">
        <v>413</v>
      </c>
      <c r="B1083" s="40" t="s">
        <v>11</v>
      </c>
      <c r="C1083" s="40" t="s">
        <v>12</v>
      </c>
      <c r="D1083" s="41">
        <v>3421112.8666666667</v>
      </c>
      <c r="E1083" s="10" t="s">
        <v>16</v>
      </c>
      <c r="F1083" s="40" t="s">
        <v>883</v>
      </c>
      <c r="G1083" s="40" t="s">
        <v>884</v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ht="14.25" hidden="1" customHeight="1">
      <c r="A1084" s="40" t="s">
        <v>413</v>
      </c>
      <c r="B1084" s="40" t="s">
        <v>11</v>
      </c>
      <c r="C1084" s="40" t="s">
        <v>12</v>
      </c>
      <c r="D1084" s="41">
        <v>2228976.0</v>
      </c>
      <c r="E1084" s="10" t="s">
        <v>17</v>
      </c>
      <c r="F1084" s="40" t="s">
        <v>883</v>
      </c>
      <c r="G1084" s="40" t="s">
        <v>884</v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ht="14.25" hidden="1" customHeight="1">
      <c r="A1085" s="40" t="s">
        <v>413</v>
      </c>
      <c r="B1085" s="40" t="s">
        <v>11</v>
      </c>
      <c r="C1085" s="40" t="s">
        <v>12</v>
      </c>
      <c r="D1085" s="41">
        <v>122897.8</v>
      </c>
      <c r="E1085" s="10" t="s">
        <v>18</v>
      </c>
      <c r="F1085" s="40" t="s">
        <v>883</v>
      </c>
      <c r="G1085" s="40" t="s">
        <v>884</v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ht="14.25" hidden="1" customHeight="1">
      <c r="A1086" s="40" t="s">
        <v>413</v>
      </c>
      <c r="B1086" s="40" t="s">
        <v>11</v>
      </c>
      <c r="C1086" s="40" t="s">
        <v>12</v>
      </c>
      <c r="D1086" s="41">
        <v>2228976.0</v>
      </c>
      <c r="E1086" s="10" t="s">
        <v>19</v>
      </c>
      <c r="F1086" s="40" t="s">
        <v>883</v>
      </c>
      <c r="G1086" s="40" t="s">
        <v>884</v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ht="14.25" hidden="1" customHeight="1">
      <c r="A1087" s="40" t="s">
        <v>413</v>
      </c>
      <c r="B1087" s="40" t="s">
        <v>11</v>
      </c>
      <c r="C1087" s="40" t="s">
        <v>12</v>
      </c>
      <c r="D1087" s="41">
        <v>3450564.0</v>
      </c>
      <c r="E1087" s="10" t="s">
        <v>22</v>
      </c>
      <c r="F1087" s="40" t="s">
        <v>883</v>
      </c>
      <c r="G1087" s="40" t="s">
        <v>884</v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ht="14.25" hidden="1" customHeight="1">
      <c r="A1088" s="42" t="s">
        <v>414</v>
      </c>
      <c r="B1088" s="42" t="s">
        <v>11</v>
      </c>
      <c r="C1088" s="42" t="s">
        <v>12</v>
      </c>
      <c r="D1088" s="43">
        <f>+SUM(D1082:D1087)</f>
        <v>13595689.6</v>
      </c>
      <c r="E1088" s="44"/>
      <c r="F1088" s="42"/>
      <c r="G1088" s="45"/>
      <c r="H1088" s="46"/>
      <c r="I1088" s="46"/>
      <c r="J1088" s="46"/>
      <c r="K1088" s="46"/>
      <c r="L1088" s="46"/>
      <c r="M1088" s="46"/>
      <c r="N1088" s="46"/>
      <c r="O1088" s="46"/>
      <c r="P1088" s="46"/>
      <c r="Q1088" s="46"/>
      <c r="R1088" s="46"/>
      <c r="S1088" s="46"/>
      <c r="T1088" s="46"/>
      <c r="U1088" s="46"/>
      <c r="V1088" s="46"/>
      <c r="W1088" s="46"/>
      <c r="X1088" s="46"/>
      <c r="Y1088" s="46"/>
      <c r="Z1088" s="46"/>
    </row>
    <row r="1089" ht="14.25" hidden="1" customHeight="1">
      <c r="A1089" s="40" t="s">
        <v>415</v>
      </c>
      <c r="B1089" s="40" t="s">
        <v>11</v>
      </c>
      <c r="C1089" s="40" t="s">
        <v>12</v>
      </c>
      <c r="D1089" s="41">
        <v>2056453.0</v>
      </c>
      <c r="E1089" s="10" t="s">
        <v>29</v>
      </c>
      <c r="F1089" s="40" t="s">
        <v>883</v>
      </c>
      <c r="G1089" s="40" t="s">
        <v>884</v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ht="14.25" hidden="1" customHeight="1">
      <c r="A1090" s="42" t="s">
        <v>416</v>
      </c>
      <c r="B1090" s="42" t="s">
        <v>11</v>
      </c>
      <c r="C1090" s="42" t="s">
        <v>12</v>
      </c>
      <c r="D1090" s="43">
        <f>+D1089</f>
        <v>2056453</v>
      </c>
      <c r="E1090" s="44"/>
      <c r="F1090" s="42"/>
      <c r="G1090" s="45"/>
      <c r="H1090" s="46"/>
      <c r="I1090" s="46"/>
      <c r="J1090" s="46"/>
      <c r="K1090" s="46"/>
      <c r="L1090" s="46"/>
      <c r="M1090" s="46"/>
      <c r="N1090" s="46"/>
      <c r="O1090" s="46"/>
      <c r="P1090" s="46"/>
      <c r="Q1090" s="46"/>
      <c r="R1090" s="46"/>
      <c r="S1090" s="46"/>
      <c r="T1090" s="46"/>
      <c r="U1090" s="46"/>
      <c r="V1090" s="46"/>
      <c r="W1090" s="46"/>
      <c r="X1090" s="46"/>
      <c r="Y1090" s="46"/>
      <c r="Z1090" s="46"/>
    </row>
    <row r="1091" ht="14.25" hidden="1" customHeight="1">
      <c r="A1091" s="40" t="s">
        <v>417</v>
      </c>
      <c r="B1091" s="40" t="s">
        <v>11</v>
      </c>
      <c r="C1091" s="40" t="s">
        <v>12</v>
      </c>
      <c r="D1091" s="41">
        <v>2947615.0666666664</v>
      </c>
      <c r="E1091" s="10" t="s">
        <v>13</v>
      </c>
      <c r="F1091" s="40" t="s">
        <v>883</v>
      </c>
      <c r="G1091" s="40" t="s">
        <v>884</v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ht="14.25" hidden="1" customHeight="1">
      <c r="A1092" s="40" t="s">
        <v>417</v>
      </c>
      <c r="B1092" s="40" t="s">
        <v>11</v>
      </c>
      <c r="C1092" s="40" t="s">
        <v>12</v>
      </c>
      <c r="D1092" s="41">
        <v>4625695.266666667</v>
      </c>
      <c r="E1092" s="10" t="s">
        <v>16</v>
      </c>
      <c r="F1092" s="40" t="s">
        <v>883</v>
      </c>
      <c r="G1092" s="40" t="s">
        <v>884</v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ht="14.25" hidden="1" customHeight="1">
      <c r="A1093" s="40" t="s">
        <v>417</v>
      </c>
      <c r="B1093" s="40" t="s">
        <v>11</v>
      </c>
      <c r="C1093" s="40" t="s">
        <v>12</v>
      </c>
      <c r="D1093" s="41">
        <v>3996669.6666666665</v>
      </c>
      <c r="E1093" s="10" t="s">
        <v>17</v>
      </c>
      <c r="F1093" s="40" t="s">
        <v>883</v>
      </c>
      <c r="G1093" s="40" t="s">
        <v>884</v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ht="14.25" hidden="1" customHeight="1">
      <c r="A1094" s="40" t="s">
        <v>417</v>
      </c>
      <c r="B1094" s="40" t="s">
        <v>11</v>
      </c>
      <c r="C1094" s="40" t="s">
        <v>12</v>
      </c>
      <c r="D1094" s="41">
        <v>219989.4</v>
      </c>
      <c r="E1094" s="10" t="s">
        <v>18</v>
      </c>
      <c r="F1094" s="40" t="s">
        <v>883</v>
      </c>
      <c r="G1094" s="40" t="s">
        <v>884</v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ht="14.25" hidden="1" customHeight="1">
      <c r="A1095" s="40" t="s">
        <v>417</v>
      </c>
      <c r="B1095" s="40" t="s">
        <v>11</v>
      </c>
      <c r="C1095" s="40" t="s">
        <v>12</v>
      </c>
      <c r="D1095" s="41">
        <v>4057193.0666666664</v>
      </c>
      <c r="E1095" s="10" t="s">
        <v>19</v>
      </c>
      <c r="F1095" s="40" t="s">
        <v>883</v>
      </c>
      <c r="G1095" s="40" t="s">
        <v>884</v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ht="14.25" hidden="1" customHeight="1">
      <c r="A1096" s="40" t="s">
        <v>417</v>
      </c>
      <c r="B1096" s="40" t="s">
        <v>11</v>
      </c>
      <c r="C1096" s="40" t="s">
        <v>12</v>
      </c>
      <c r="D1096" s="41">
        <v>7410720.0</v>
      </c>
      <c r="E1096" s="10" t="s">
        <v>22</v>
      </c>
      <c r="F1096" s="40" t="s">
        <v>883</v>
      </c>
      <c r="G1096" s="40" t="s">
        <v>884</v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ht="14.25" hidden="1" customHeight="1">
      <c r="A1097" s="42" t="s">
        <v>418</v>
      </c>
      <c r="B1097" s="42" t="s">
        <v>11</v>
      </c>
      <c r="C1097" s="42" t="s">
        <v>12</v>
      </c>
      <c r="D1097" s="43">
        <f>+SUM(D1091:D1096)</f>
        <v>23257882.47</v>
      </c>
      <c r="E1097" s="44"/>
      <c r="F1097" s="42"/>
      <c r="G1097" s="45"/>
      <c r="H1097" s="46"/>
      <c r="I1097" s="46"/>
      <c r="J1097" s="46"/>
      <c r="K1097" s="46"/>
      <c r="L1097" s="46"/>
      <c r="M1097" s="46"/>
      <c r="N1097" s="46"/>
      <c r="O1097" s="46"/>
      <c r="P1097" s="46"/>
      <c r="Q1097" s="46"/>
      <c r="R1097" s="46"/>
      <c r="S1097" s="46"/>
      <c r="T1097" s="46"/>
      <c r="U1097" s="46"/>
      <c r="V1097" s="46"/>
      <c r="W1097" s="46"/>
      <c r="X1097" s="46"/>
      <c r="Y1097" s="46"/>
      <c r="Z1097" s="46"/>
    </row>
    <row r="1098" ht="14.25" hidden="1" customHeight="1">
      <c r="A1098" s="40" t="s">
        <v>419</v>
      </c>
      <c r="B1098" s="40" t="s">
        <v>11</v>
      </c>
      <c r="C1098" s="40" t="s">
        <v>12</v>
      </c>
      <c r="D1098" s="41">
        <v>476504.4666666667</v>
      </c>
      <c r="E1098" s="10" t="s">
        <v>13</v>
      </c>
      <c r="F1098" s="40" t="s">
        <v>883</v>
      </c>
      <c r="G1098" s="40" t="s">
        <v>884</v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ht="14.25" hidden="1" customHeight="1">
      <c r="A1099" s="40" t="s">
        <v>419</v>
      </c>
      <c r="B1099" s="40" t="s">
        <v>11</v>
      </c>
      <c r="C1099" s="40" t="s">
        <v>12</v>
      </c>
      <c r="D1099" s="41">
        <v>27766.059027777777</v>
      </c>
      <c r="E1099" s="10" t="s">
        <v>16</v>
      </c>
      <c r="F1099" s="40" t="s">
        <v>883</v>
      </c>
      <c r="G1099" s="40" t="s">
        <v>884</v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ht="14.25" hidden="1" customHeight="1">
      <c r="A1100" s="40" t="s">
        <v>419</v>
      </c>
      <c r="B1100" s="40" t="s">
        <v>11</v>
      </c>
      <c r="C1100" s="40" t="s">
        <v>12</v>
      </c>
      <c r="D1100" s="41">
        <v>679395.6666666666</v>
      </c>
      <c r="E1100" s="10" t="s">
        <v>17</v>
      </c>
      <c r="F1100" s="40" t="s">
        <v>883</v>
      </c>
      <c r="G1100" s="40" t="s">
        <v>884</v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ht="14.25" hidden="1" customHeight="1">
      <c r="A1101" s="40" t="s">
        <v>419</v>
      </c>
      <c r="B1101" s="40" t="s">
        <v>11</v>
      </c>
      <c r="C1101" s="40" t="s">
        <v>12</v>
      </c>
      <c r="D1101" s="41">
        <v>37410.73333333334</v>
      </c>
      <c r="E1101" s="10" t="s">
        <v>18</v>
      </c>
      <c r="F1101" s="40" t="s">
        <v>883</v>
      </c>
      <c r="G1101" s="40" t="s">
        <v>884</v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ht="14.25" hidden="1" customHeight="1">
      <c r="A1102" s="40" t="s">
        <v>419</v>
      </c>
      <c r="B1102" s="40" t="s">
        <v>11</v>
      </c>
      <c r="C1102" s="40" t="s">
        <v>12</v>
      </c>
      <c r="D1102" s="41">
        <v>679395.6666666666</v>
      </c>
      <c r="E1102" s="10" t="s">
        <v>19</v>
      </c>
      <c r="F1102" s="40" t="s">
        <v>883</v>
      </c>
      <c r="G1102" s="40" t="s">
        <v>884</v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ht="14.25" hidden="1" customHeight="1">
      <c r="A1103" s="42" t="s">
        <v>420</v>
      </c>
      <c r="B1103" s="42" t="s">
        <v>11</v>
      </c>
      <c r="C1103" s="42" t="s">
        <v>12</v>
      </c>
      <c r="D1103" s="43">
        <f>+SUM(D1098:D1102)</f>
        <v>1900472.592</v>
      </c>
      <c r="E1103" s="44"/>
      <c r="F1103" s="42"/>
      <c r="G1103" s="45"/>
      <c r="H1103" s="46"/>
      <c r="I1103" s="46"/>
      <c r="J1103" s="46"/>
      <c r="K1103" s="46"/>
      <c r="L1103" s="46"/>
      <c r="M1103" s="46"/>
      <c r="N1103" s="46"/>
      <c r="O1103" s="46"/>
      <c r="P1103" s="46"/>
      <c r="Q1103" s="46"/>
      <c r="R1103" s="46"/>
      <c r="S1103" s="46"/>
      <c r="T1103" s="46"/>
      <c r="U1103" s="46"/>
      <c r="V1103" s="46"/>
      <c r="W1103" s="46"/>
      <c r="X1103" s="46"/>
      <c r="Y1103" s="46"/>
      <c r="Z1103" s="46"/>
    </row>
    <row r="1104" ht="14.25" hidden="1" customHeight="1">
      <c r="A1104" s="40" t="s">
        <v>421</v>
      </c>
      <c r="B1104" s="40" t="s">
        <v>11</v>
      </c>
      <c r="C1104" s="40" t="s">
        <v>12</v>
      </c>
      <c r="D1104" s="41">
        <v>1893943.0</v>
      </c>
      <c r="E1104" s="10" t="s">
        <v>29</v>
      </c>
      <c r="F1104" s="40" t="s">
        <v>883</v>
      </c>
      <c r="G1104" s="40" t="s">
        <v>884</v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ht="14.25" hidden="1" customHeight="1">
      <c r="A1105" s="42" t="s">
        <v>422</v>
      </c>
      <c r="B1105" s="42" t="s">
        <v>11</v>
      </c>
      <c r="C1105" s="42" t="s">
        <v>12</v>
      </c>
      <c r="D1105" s="43">
        <f>+D1104</f>
        <v>1893943</v>
      </c>
      <c r="E1105" s="44"/>
      <c r="F1105" s="42"/>
      <c r="G1105" s="45"/>
      <c r="H1105" s="46"/>
      <c r="I1105" s="46"/>
      <c r="J1105" s="46"/>
      <c r="K1105" s="46"/>
      <c r="L1105" s="46"/>
      <c r="M1105" s="46"/>
      <c r="N1105" s="46"/>
      <c r="O1105" s="46"/>
      <c r="P1105" s="46"/>
      <c r="Q1105" s="46"/>
      <c r="R1105" s="46"/>
      <c r="S1105" s="46"/>
      <c r="T1105" s="46"/>
      <c r="U1105" s="46"/>
      <c r="V1105" s="46"/>
      <c r="W1105" s="46"/>
      <c r="X1105" s="46"/>
      <c r="Y1105" s="46"/>
      <c r="Z1105" s="46"/>
    </row>
    <row r="1106" ht="14.25" hidden="1" customHeight="1">
      <c r="A1106" s="40" t="s">
        <v>423</v>
      </c>
      <c r="B1106" s="40" t="s">
        <v>11</v>
      </c>
      <c r="C1106" s="40" t="s">
        <v>12</v>
      </c>
      <c r="D1106" s="41">
        <v>914389.4666666667</v>
      </c>
      <c r="E1106" s="10" t="s">
        <v>13</v>
      </c>
      <c r="F1106" s="40" t="s">
        <v>883</v>
      </c>
      <c r="G1106" s="40" t="s">
        <v>884</v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ht="14.25" hidden="1" customHeight="1">
      <c r="A1107" s="40" t="s">
        <v>423</v>
      </c>
      <c r="B1107" s="40" t="s">
        <v>11</v>
      </c>
      <c r="C1107" s="40" t="s">
        <v>12</v>
      </c>
      <c r="D1107" s="41">
        <v>1004054.0666666667</v>
      </c>
      <c r="E1107" s="10" t="s">
        <v>17</v>
      </c>
      <c r="F1107" s="40" t="s">
        <v>883</v>
      </c>
      <c r="G1107" s="40" t="s">
        <v>884</v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ht="14.25" hidden="1" customHeight="1">
      <c r="A1108" s="40" t="s">
        <v>423</v>
      </c>
      <c r="B1108" s="40" t="s">
        <v>11</v>
      </c>
      <c r="C1108" s="40" t="s">
        <v>12</v>
      </c>
      <c r="D1108" s="41">
        <v>55352.933333333334</v>
      </c>
      <c r="E1108" s="10" t="s">
        <v>18</v>
      </c>
      <c r="F1108" s="40" t="s">
        <v>883</v>
      </c>
      <c r="G1108" s="40" t="s">
        <v>884</v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ht="14.25" hidden="1" customHeight="1">
      <c r="A1109" s="40" t="s">
        <v>423</v>
      </c>
      <c r="B1109" s="40" t="s">
        <v>11</v>
      </c>
      <c r="C1109" s="40" t="s">
        <v>12</v>
      </c>
      <c r="D1109" s="41">
        <v>1004054.0666666667</v>
      </c>
      <c r="E1109" s="10" t="s">
        <v>19</v>
      </c>
      <c r="F1109" s="40" t="s">
        <v>883</v>
      </c>
      <c r="G1109" s="40" t="s">
        <v>884</v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ht="14.25" hidden="1" customHeight="1">
      <c r="A1110" s="40" t="s">
        <v>423</v>
      </c>
      <c r="B1110" s="40" t="s">
        <v>11</v>
      </c>
      <c r="C1110" s="40" t="s">
        <v>12</v>
      </c>
      <c r="D1110" s="41">
        <v>1177919.0</v>
      </c>
      <c r="E1110" s="10" t="s">
        <v>22</v>
      </c>
      <c r="F1110" s="40" t="s">
        <v>883</v>
      </c>
      <c r="G1110" s="40" t="s">
        <v>884</v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ht="14.25" hidden="1" customHeight="1">
      <c r="A1111" s="42" t="s">
        <v>424</v>
      </c>
      <c r="B1111" s="42" t="s">
        <v>11</v>
      </c>
      <c r="C1111" s="42" t="s">
        <v>12</v>
      </c>
      <c r="D1111" s="43">
        <f>+SUM(D1106:D1110)</f>
        <v>4155769.533</v>
      </c>
      <c r="E1111" s="44"/>
      <c r="F1111" s="42"/>
      <c r="G1111" s="45"/>
      <c r="H1111" s="46"/>
      <c r="I1111" s="46"/>
      <c r="J1111" s="46"/>
      <c r="K1111" s="46"/>
      <c r="L1111" s="46"/>
      <c r="M1111" s="46"/>
      <c r="N1111" s="46"/>
      <c r="O1111" s="46"/>
      <c r="P1111" s="46"/>
      <c r="Q1111" s="46"/>
      <c r="R1111" s="46"/>
      <c r="S1111" s="46"/>
      <c r="T1111" s="46"/>
      <c r="U1111" s="46"/>
      <c r="V1111" s="46"/>
      <c r="W1111" s="46"/>
      <c r="X1111" s="46"/>
      <c r="Y1111" s="46"/>
      <c r="Z1111" s="46"/>
    </row>
    <row r="1112" ht="14.25" hidden="1" customHeight="1">
      <c r="A1112" s="40" t="s">
        <v>425</v>
      </c>
      <c r="B1112" s="40" t="s">
        <v>11</v>
      </c>
      <c r="C1112" s="40" t="s">
        <v>12</v>
      </c>
      <c r="D1112" s="41">
        <v>0.0</v>
      </c>
      <c r="E1112" s="10" t="s">
        <v>29</v>
      </c>
      <c r="F1112" s="40" t="s">
        <v>883</v>
      </c>
      <c r="G1112" s="40" t="s">
        <v>884</v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ht="14.25" hidden="1" customHeight="1">
      <c r="A1113" s="40" t="s">
        <v>425</v>
      </c>
      <c r="B1113" s="40" t="s">
        <v>11</v>
      </c>
      <c r="C1113" s="40" t="s">
        <v>12</v>
      </c>
      <c r="D1113" s="41">
        <v>1007751.0</v>
      </c>
      <c r="E1113" s="10" t="s">
        <v>22</v>
      </c>
      <c r="F1113" s="40" t="s">
        <v>883</v>
      </c>
      <c r="G1113" s="40" t="s">
        <v>884</v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ht="14.25" hidden="1" customHeight="1">
      <c r="A1114" s="42" t="s">
        <v>426</v>
      </c>
      <c r="B1114" s="42" t="s">
        <v>11</v>
      </c>
      <c r="C1114" s="42" t="s">
        <v>12</v>
      </c>
      <c r="D1114" s="43">
        <f>+SUM(D1112:D1113)</f>
        <v>1007751</v>
      </c>
      <c r="E1114" s="44"/>
      <c r="F1114" s="42"/>
      <c r="G1114" s="45"/>
      <c r="H1114" s="46"/>
      <c r="I1114" s="46"/>
      <c r="J1114" s="46"/>
      <c r="K1114" s="46"/>
      <c r="L1114" s="46"/>
      <c r="M1114" s="46"/>
      <c r="N1114" s="46"/>
      <c r="O1114" s="46"/>
      <c r="P1114" s="46"/>
      <c r="Q1114" s="46"/>
      <c r="R1114" s="46"/>
      <c r="S1114" s="46"/>
      <c r="T1114" s="46"/>
      <c r="U1114" s="46"/>
      <c r="V1114" s="46"/>
      <c r="W1114" s="46"/>
      <c r="X1114" s="46"/>
      <c r="Y1114" s="46"/>
      <c r="Z1114" s="46"/>
    </row>
    <row r="1115" ht="14.25" hidden="1" customHeight="1">
      <c r="A1115" s="40" t="s">
        <v>427</v>
      </c>
      <c r="B1115" s="40" t="s">
        <v>11</v>
      </c>
      <c r="C1115" s="40" t="s">
        <v>12</v>
      </c>
      <c r="D1115" s="41">
        <v>663353.6</v>
      </c>
      <c r="E1115" s="10" t="s">
        <v>13</v>
      </c>
      <c r="F1115" s="40" t="s">
        <v>883</v>
      </c>
      <c r="G1115" s="40" t="s">
        <v>884</v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ht="14.25" hidden="1" customHeight="1">
      <c r="A1116" s="40" t="s">
        <v>427</v>
      </c>
      <c r="B1116" s="40" t="s">
        <v>11</v>
      </c>
      <c r="C1116" s="40" t="s">
        <v>12</v>
      </c>
      <c r="D1116" s="41">
        <v>1292161.2666666666</v>
      </c>
      <c r="E1116" s="10" t="s">
        <v>16</v>
      </c>
      <c r="F1116" s="40" t="s">
        <v>883</v>
      </c>
      <c r="G1116" s="40" t="s">
        <v>884</v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ht="14.25" hidden="1" customHeight="1">
      <c r="A1117" s="40" t="s">
        <v>427</v>
      </c>
      <c r="B1117" s="40" t="s">
        <v>11</v>
      </c>
      <c r="C1117" s="40" t="s">
        <v>12</v>
      </c>
      <c r="D1117" s="41">
        <v>1000009.4666666667</v>
      </c>
      <c r="E1117" s="10" t="s">
        <v>17</v>
      </c>
      <c r="F1117" s="40" t="s">
        <v>883</v>
      </c>
      <c r="G1117" s="40" t="s">
        <v>884</v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ht="14.25" hidden="1" customHeight="1">
      <c r="A1118" s="40" t="s">
        <v>427</v>
      </c>
      <c r="B1118" s="40" t="s">
        <v>11</v>
      </c>
      <c r="C1118" s="40" t="s">
        <v>12</v>
      </c>
      <c r="D1118" s="41">
        <v>55128.933333333334</v>
      </c>
      <c r="E1118" s="10" t="s">
        <v>18</v>
      </c>
      <c r="F1118" s="40" t="s">
        <v>883</v>
      </c>
      <c r="G1118" s="40" t="s">
        <v>884</v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ht="14.25" hidden="1" customHeight="1">
      <c r="A1119" s="40" t="s">
        <v>427</v>
      </c>
      <c r="B1119" s="40" t="s">
        <v>11</v>
      </c>
      <c r="C1119" s="40" t="s">
        <v>12</v>
      </c>
      <c r="D1119" s="41">
        <v>216785.0</v>
      </c>
      <c r="E1119" s="10" t="s">
        <v>22</v>
      </c>
      <c r="F1119" s="40" t="s">
        <v>883</v>
      </c>
      <c r="G1119" s="40" t="s">
        <v>884</v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ht="14.25" hidden="1" customHeight="1">
      <c r="A1120" s="40" t="s">
        <v>428</v>
      </c>
      <c r="B1120" s="40" t="s">
        <v>11</v>
      </c>
      <c r="C1120" s="40" t="s">
        <v>12</v>
      </c>
      <c r="D1120" s="41">
        <v>1000009.4666666667</v>
      </c>
      <c r="E1120" s="10" t="s">
        <v>19</v>
      </c>
      <c r="F1120" s="40" t="s">
        <v>883</v>
      </c>
      <c r="G1120" s="40" t="s">
        <v>884</v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ht="14.25" hidden="1" customHeight="1">
      <c r="A1121" s="42" t="s">
        <v>429</v>
      </c>
      <c r="B1121" s="42" t="s">
        <v>11</v>
      </c>
      <c r="C1121" s="42" t="s">
        <v>12</v>
      </c>
      <c r="D1121" s="43">
        <f>+SUM(D1115:D1120)</f>
        <v>4227447.733</v>
      </c>
      <c r="E1121" s="44"/>
      <c r="F1121" s="42"/>
      <c r="G1121" s="45"/>
      <c r="H1121" s="46"/>
      <c r="I1121" s="46"/>
      <c r="J1121" s="46"/>
      <c r="K1121" s="46"/>
      <c r="L1121" s="46"/>
      <c r="M1121" s="46"/>
      <c r="N1121" s="46"/>
      <c r="O1121" s="46"/>
      <c r="P1121" s="46"/>
      <c r="Q1121" s="46"/>
      <c r="R1121" s="46"/>
      <c r="S1121" s="46"/>
      <c r="T1121" s="46"/>
      <c r="U1121" s="46"/>
      <c r="V1121" s="46"/>
      <c r="W1121" s="46"/>
      <c r="X1121" s="46"/>
      <c r="Y1121" s="46"/>
      <c r="Z1121" s="46"/>
    </row>
    <row r="1122" ht="14.25" hidden="1" customHeight="1">
      <c r="A1122" s="40" t="s">
        <v>430</v>
      </c>
      <c r="B1122" s="40" t="s">
        <v>11</v>
      </c>
      <c r="C1122" s="40" t="s">
        <v>12</v>
      </c>
      <c r="D1122" s="41">
        <v>2515380.0</v>
      </c>
      <c r="E1122" s="10" t="s">
        <v>13</v>
      </c>
      <c r="F1122" s="40" t="s">
        <v>883</v>
      </c>
      <c r="G1122" s="40" t="s">
        <v>884</v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ht="14.25" hidden="1" customHeight="1">
      <c r="A1123" s="40" t="s">
        <v>430</v>
      </c>
      <c r="B1123" s="40" t="s">
        <v>11</v>
      </c>
      <c r="C1123" s="40" t="s">
        <v>12</v>
      </c>
      <c r="D1123" s="41">
        <v>2733333.3333333335</v>
      </c>
      <c r="E1123" s="10" t="s">
        <v>17</v>
      </c>
      <c r="F1123" s="40" t="s">
        <v>883</v>
      </c>
      <c r="G1123" s="40" t="s">
        <v>884</v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ht="14.25" hidden="1" customHeight="1">
      <c r="A1124" s="40" t="s">
        <v>430</v>
      </c>
      <c r="B1124" s="40" t="s">
        <v>11</v>
      </c>
      <c r="C1124" s="40" t="s">
        <v>12</v>
      </c>
      <c r="D1124" s="41">
        <v>150666.66666666666</v>
      </c>
      <c r="E1124" s="10" t="s">
        <v>18</v>
      </c>
      <c r="F1124" s="40" t="s">
        <v>883</v>
      </c>
      <c r="G1124" s="40" t="s">
        <v>884</v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ht="14.25" hidden="1" customHeight="1">
      <c r="A1125" s="40" t="s">
        <v>430</v>
      </c>
      <c r="B1125" s="40" t="s">
        <v>11</v>
      </c>
      <c r="C1125" s="40" t="s">
        <v>12</v>
      </c>
      <c r="D1125" s="41">
        <v>2733333.3333333335</v>
      </c>
      <c r="E1125" s="10" t="s">
        <v>19</v>
      </c>
      <c r="F1125" s="40" t="s">
        <v>883</v>
      </c>
      <c r="G1125" s="40" t="s">
        <v>884</v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ht="14.25" hidden="1" customHeight="1">
      <c r="A1126" s="40" t="s">
        <v>430</v>
      </c>
      <c r="B1126" s="40" t="s">
        <v>11</v>
      </c>
      <c r="C1126" s="40" t="s">
        <v>12</v>
      </c>
      <c r="D1126" s="41">
        <v>5390100.0</v>
      </c>
      <c r="E1126" s="10" t="s">
        <v>22</v>
      </c>
      <c r="F1126" s="40" t="s">
        <v>883</v>
      </c>
      <c r="G1126" s="40" t="s">
        <v>884</v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ht="14.25" hidden="1" customHeight="1">
      <c r="A1127" s="42" t="s">
        <v>431</v>
      </c>
      <c r="B1127" s="42" t="s">
        <v>11</v>
      </c>
      <c r="C1127" s="42" t="s">
        <v>12</v>
      </c>
      <c r="D1127" s="43">
        <f>+SUM(D1122:D1126)</f>
        <v>13522813.33</v>
      </c>
      <c r="E1127" s="44"/>
      <c r="F1127" s="42"/>
      <c r="G1127" s="45"/>
      <c r="H1127" s="46"/>
      <c r="I1127" s="46"/>
      <c r="J1127" s="46"/>
      <c r="K1127" s="46"/>
      <c r="L1127" s="46"/>
      <c r="M1127" s="46"/>
      <c r="N1127" s="46"/>
      <c r="O1127" s="46"/>
      <c r="P1127" s="46"/>
      <c r="Q1127" s="46"/>
      <c r="R1127" s="46"/>
      <c r="S1127" s="46"/>
      <c r="T1127" s="46"/>
      <c r="U1127" s="46"/>
      <c r="V1127" s="46"/>
      <c r="W1127" s="46"/>
      <c r="X1127" s="46"/>
      <c r="Y1127" s="46"/>
      <c r="Z1127" s="46"/>
    </row>
    <row r="1128" ht="14.25" hidden="1" customHeight="1">
      <c r="A1128" s="40" t="s">
        <v>432</v>
      </c>
      <c r="B1128" s="40" t="s">
        <v>11</v>
      </c>
      <c r="C1128" s="40" t="s">
        <v>12</v>
      </c>
      <c r="D1128" s="41">
        <v>1.5795733333333334E7</v>
      </c>
      <c r="E1128" s="10" t="s">
        <v>13</v>
      </c>
      <c r="F1128" s="40" t="s">
        <v>883</v>
      </c>
      <c r="G1128" s="40" t="s">
        <v>884</v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ht="14.25" hidden="1" customHeight="1">
      <c r="A1129" s="40" t="s">
        <v>432</v>
      </c>
      <c r="B1129" s="40" t="s">
        <v>11</v>
      </c>
      <c r="C1129" s="40" t="s">
        <v>12</v>
      </c>
      <c r="D1129" s="41">
        <v>3.3848E7</v>
      </c>
      <c r="E1129" s="10" t="s">
        <v>22</v>
      </c>
      <c r="F1129" s="40" t="s">
        <v>883</v>
      </c>
      <c r="G1129" s="40" t="s">
        <v>884</v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ht="14.25" hidden="1" customHeight="1">
      <c r="A1130" s="42" t="s">
        <v>433</v>
      </c>
      <c r="B1130" s="42" t="s">
        <v>11</v>
      </c>
      <c r="C1130" s="42" t="s">
        <v>12</v>
      </c>
      <c r="D1130" s="43">
        <f>+SUM(D1128:D1129)</f>
        <v>49643733.33</v>
      </c>
      <c r="E1130" s="44"/>
      <c r="F1130" s="42"/>
      <c r="G1130" s="45"/>
      <c r="H1130" s="46"/>
      <c r="I1130" s="46"/>
      <c r="J1130" s="46"/>
      <c r="K1130" s="46"/>
      <c r="L1130" s="46"/>
      <c r="M1130" s="46"/>
      <c r="N1130" s="46"/>
      <c r="O1130" s="46"/>
      <c r="P1130" s="46"/>
      <c r="Q1130" s="46"/>
      <c r="R1130" s="46"/>
      <c r="S1130" s="46"/>
      <c r="T1130" s="46"/>
      <c r="U1130" s="46"/>
      <c r="V1130" s="46"/>
      <c r="W1130" s="46"/>
      <c r="X1130" s="46"/>
      <c r="Y1130" s="46"/>
      <c r="Z1130" s="46"/>
    </row>
    <row r="1131" ht="14.25" hidden="1" customHeight="1">
      <c r="A1131" s="40" t="s">
        <v>434</v>
      </c>
      <c r="B1131" s="40" t="s">
        <v>11</v>
      </c>
      <c r="C1131" s="40" t="s">
        <v>12</v>
      </c>
      <c r="D1131" s="41">
        <v>4999279.0</v>
      </c>
      <c r="E1131" s="10" t="s">
        <v>29</v>
      </c>
      <c r="F1131" s="40" t="s">
        <v>883</v>
      </c>
      <c r="G1131" s="40" t="s">
        <v>884</v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ht="14.25" hidden="1" customHeight="1">
      <c r="A1132" s="42" t="s">
        <v>435</v>
      </c>
      <c r="B1132" s="42" t="s">
        <v>11</v>
      </c>
      <c r="C1132" s="42" t="s">
        <v>12</v>
      </c>
      <c r="D1132" s="43">
        <f>+D1131</f>
        <v>4999279</v>
      </c>
      <c r="E1132" s="44"/>
      <c r="F1132" s="42"/>
      <c r="G1132" s="45"/>
      <c r="H1132" s="46"/>
      <c r="I1132" s="46"/>
      <c r="J1132" s="46"/>
      <c r="K1132" s="46"/>
      <c r="L1132" s="46"/>
      <c r="M1132" s="46"/>
      <c r="N1132" s="46"/>
      <c r="O1132" s="46"/>
      <c r="P1132" s="46"/>
      <c r="Q1132" s="46"/>
      <c r="R1132" s="46"/>
      <c r="S1132" s="46"/>
      <c r="T1132" s="46"/>
      <c r="U1132" s="46"/>
      <c r="V1132" s="46"/>
      <c r="W1132" s="46"/>
      <c r="X1132" s="46"/>
      <c r="Y1132" s="46"/>
      <c r="Z1132" s="46"/>
    </row>
    <row r="1133" ht="14.25" hidden="1" customHeight="1">
      <c r="A1133" s="40" t="s">
        <v>436</v>
      </c>
      <c r="B1133" s="40" t="s">
        <v>11</v>
      </c>
      <c r="C1133" s="40" t="s">
        <v>12</v>
      </c>
      <c r="D1133" s="41">
        <v>822708.1333333333</v>
      </c>
      <c r="E1133" s="10" t="s">
        <v>13</v>
      </c>
      <c r="F1133" s="40" t="s">
        <v>883</v>
      </c>
      <c r="G1133" s="40" t="s">
        <v>884</v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ht="14.25" hidden="1" customHeight="1">
      <c r="A1134" s="40" t="s">
        <v>436</v>
      </c>
      <c r="B1134" s="40" t="s">
        <v>11</v>
      </c>
      <c r="C1134" s="40" t="s">
        <v>12</v>
      </c>
      <c r="D1134" s="41">
        <v>232009.06666666665</v>
      </c>
      <c r="E1134" s="10" t="s">
        <v>16</v>
      </c>
      <c r="F1134" s="40" t="s">
        <v>883</v>
      </c>
      <c r="G1134" s="40" t="s">
        <v>884</v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ht="14.25" hidden="1" customHeight="1">
      <c r="A1135" s="40" t="s">
        <v>436</v>
      </c>
      <c r="B1135" s="40" t="s">
        <v>11</v>
      </c>
      <c r="C1135" s="40" t="s">
        <v>12</v>
      </c>
      <c r="D1135" s="41">
        <v>910140.0666666667</v>
      </c>
      <c r="E1135" s="10" t="s">
        <v>17</v>
      </c>
      <c r="F1135" s="40" t="s">
        <v>883</v>
      </c>
      <c r="G1135" s="40" t="s">
        <v>884</v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ht="14.25" hidden="1" customHeight="1">
      <c r="A1136" s="40" t="s">
        <v>436</v>
      </c>
      <c r="B1136" s="40" t="s">
        <v>11</v>
      </c>
      <c r="C1136" s="40" t="s">
        <v>12</v>
      </c>
      <c r="D1136" s="41">
        <v>50149.46666666667</v>
      </c>
      <c r="E1136" s="10" t="s">
        <v>18</v>
      </c>
      <c r="F1136" s="40" t="s">
        <v>883</v>
      </c>
      <c r="G1136" s="40" t="s">
        <v>884</v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ht="14.25" hidden="1" customHeight="1">
      <c r="A1137" s="40" t="s">
        <v>436</v>
      </c>
      <c r="B1137" s="40" t="s">
        <v>11</v>
      </c>
      <c r="C1137" s="40" t="s">
        <v>12</v>
      </c>
      <c r="D1137" s="41">
        <v>910140.0666666667</v>
      </c>
      <c r="E1137" s="10" t="s">
        <v>19</v>
      </c>
      <c r="F1137" s="40" t="s">
        <v>883</v>
      </c>
      <c r="G1137" s="40" t="s">
        <v>884</v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ht="14.25" hidden="1" customHeight="1">
      <c r="A1138" s="40" t="s">
        <v>436</v>
      </c>
      <c r="B1138" s="40" t="s">
        <v>11</v>
      </c>
      <c r="C1138" s="40" t="s">
        <v>12</v>
      </c>
      <c r="D1138" s="41">
        <v>944503.0</v>
      </c>
      <c r="E1138" s="10" t="s">
        <v>22</v>
      </c>
      <c r="F1138" s="40" t="s">
        <v>883</v>
      </c>
      <c r="G1138" s="40" t="s">
        <v>884</v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ht="14.25" hidden="1" customHeight="1">
      <c r="A1139" s="42" t="s">
        <v>437</v>
      </c>
      <c r="B1139" s="42" t="s">
        <v>11</v>
      </c>
      <c r="C1139" s="42" t="s">
        <v>12</v>
      </c>
      <c r="D1139" s="43">
        <f>+SUM(D1133:D1138)</f>
        <v>3869649.8</v>
      </c>
      <c r="E1139" s="44"/>
      <c r="F1139" s="42"/>
      <c r="G1139" s="45"/>
      <c r="H1139" s="46"/>
      <c r="I1139" s="46"/>
      <c r="J1139" s="46"/>
      <c r="K1139" s="46"/>
      <c r="L1139" s="46"/>
      <c r="M1139" s="46"/>
      <c r="N1139" s="46"/>
      <c r="O1139" s="46"/>
      <c r="P1139" s="46"/>
      <c r="Q1139" s="46"/>
      <c r="R1139" s="46"/>
      <c r="S1139" s="46"/>
      <c r="T1139" s="46"/>
      <c r="U1139" s="46"/>
      <c r="V1139" s="46"/>
      <c r="W1139" s="46"/>
      <c r="X1139" s="46"/>
      <c r="Y1139" s="46"/>
      <c r="Z1139" s="46"/>
    </row>
    <row r="1140" ht="14.25" hidden="1" customHeight="1">
      <c r="A1140" s="40" t="s">
        <v>438</v>
      </c>
      <c r="B1140" s="40" t="s">
        <v>11</v>
      </c>
      <c r="C1140" s="40" t="s">
        <v>12</v>
      </c>
      <c r="D1140" s="41">
        <v>825125.0</v>
      </c>
      <c r="E1140" s="10" t="s">
        <v>13</v>
      </c>
      <c r="F1140" s="40" t="s">
        <v>883</v>
      </c>
      <c r="G1140" s="40" t="s">
        <v>884</v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ht="14.25" hidden="1" customHeight="1">
      <c r="A1141" s="40" t="s">
        <v>438</v>
      </c>
      <c r="B1141" s="40" t="s">
        <v>11</v>
      </c>
      <c r="C1141" s="40" t="s">
        <v>12</v>
      </c>
      <c r="D1141" s="41">
        <v>1270498.5333333334</v>
      </c>
      <c r="E1141" s="10" t="s">
        <v>17</v>
      </c>
      <c r="F1141" s="40" t="s">
        <v>883</v>
      </c>
      <c r="G1141" s="40" t="s">
        <v>884</v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ht="14.25" hidden="1" customHeight="1">
      <c r="A1142" s="40" t="s">
        <v>438</v>
      </c>
      <c r="B1142" s="40" t="s">
        <v>11</v>
      </c>
      <c r="C1142" s="40" t="s">
        <v>12</v>
      </c>
      <c r="D1142" s="41">
        <v>70044.13333333333</v>
      </c>
      <c r="E1142" s="10" t="s">
        <v>18</v>
      </c>
      <c r="F1142" s="40" t="s">
        <v>883</v>
      </c>
      <c r="G1142" s="40" t="s">
        <v>884</v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ht="14.25" hidden="1" customHeight="1">
      <c r="A1143" s="40" t="s">
        <v>438</v>
      </c>
      <c r="B1143" s="40" t="s">
        <v>11</v>
      </c>
      <c r="C1143" s="40" t="s">
        <v>12</v>
      </c>
      <c r="D1143" s="41">
        <v>1270498.5333333334</v>
      </c>
      <c r="E1143" s="10" t="s">
        <v>19</v>
      </c>
      <c r="F1143" s="40" t="s">
        <v>883</v>
      </c>
      <c r="G1143" s="40" t="s">
        <v>884</v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ht="14.25" hidden="1" customHeight="1">
      <c r="A1144" s="40" t="s">
        <v>438</v>
      </c>
      <c r="B1144" s="40" t="s">
        <v>11</v>
      </c>
      <c r="C1144" s="40" t="s">
        <v>12</v>
      </c>
      <c r="D1144" s="41">
        <v>954474.0</v>
      </c>
      <c r="E1144" s="10" t="s">
        <v>22</v>
      </c>
      <c r="F1144" s="40" t="s">
        <v>883</v>
      </c>
      <c r="G1144" s="40" t="s">
        <v>884</v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ht="14.25" hidden="1" customHeight="1">
      <c r="A1145" s="42" t="s">
        <v>439</v>
      </c>
      <c r="B1145" s="42" t="s">
        <v>11</v>
      </c>
      <c r="C1145" s="42" t="s">
        <v>12</v>
      </c>
      <c r="D1145" s="43">
        <f>+SUM(D1140:D1144)</f>
        <v>4390640.2</v>
      </c>
      <c r="E1145" s="44"/>
      <c r="F1145" s="42"/>
      <c r="G1145" s="45"/>
      <c r="H1145" s="46"/>
      <c r="I1145" s="46"/>
      <c r="J1145" s="46"/>
      <c r="K1145" s="46"/>
      <c r="L1145" s="46"/>
      <c r="M1145" s="46"/>
      <c r="N1145" s="46"/>
      <c r="O1145" s="46"/>
      <c r="P1145" s="46"/>
      <c r="Q1145" s="46"/>
      <c r="R1145" s="46"/>
      <c r="S1145" s="46"/>
      <c r="T1145" s="46"/>
      <c r="U1145" s="46"/>
      <c r="V1145" s="46"/>
      <c r="W1145" s="46"/>
      <c r="X1145" s="46"/>
      <c r="Y1145" s="46"/>
      <c r="Z1145" s="46"/>
    </row>
    <row r="1146" ht="14.25" hidden="1" customHeight="1">
      <c r="A1146" s="40" t="s">
        <v>440</v>
      </c>
      <c r="B1146" s="40" t="s">
        <v>11</v>
      </c>
      <c r="C1146" s="40" t="s">
        <v>12</v>
      </c>
      <c r="D1146" s="41">
        <v>721202.5333333333</v>
      </c>
      <c r="E1146" s="10" t="s">
        <v>13</v>
      </c>
      <c r="F1146" s="40" t="s">
        <v>883</v>
      </c>
      <c r="G1146" s="40" t="s">
        <v>884</v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ht="14.25" hidden="1" customHeight="1">
      <c r="A1147" s="40" t="s">
        <v>440</v>
      </c>
      <c r="B1147" s="40" t="s">
        <v>11</v>
      </c>
      <c r="C1147" s="40" t="s">
        <v>12</v>
      </c>
      <c r="D1147" s="41">
        <v>542600.0</v>
      </c>
      <c r="E1147" s="10" t="s">
        <v>16</v>
      </c>
      <c r="F1147" s="40" t="s">
        <v>883</v>
      </c>
      <c r="G1147" s="40" t="s">
        <v>884</v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ht="14.25" hidden="1" customHeight="1">
      <c r="A1148" s="40" t="s">
        <v>440</v>
      </c>
      <c r="B1148" s="40" t="s">
        <v>11</v>
      </c>
      <c r="C1148" s="40" t="s">
        <v>12</v>
      </c>
      <c r="D1148" s="41">
        <v>884053.9333333333</v>
      </c>
      <c r="E1148" s="10" t="s">
        <v>17</v>
      </c>
      <c r="F1148" s="40" t="s">
        <v>883</v>
      </c>
      <c r="G1148" s="40" t="s">
        <v>884</v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ht="14.25" hidden="1" customHeight="1">
      <c r="A1149" s="40" t="s">
        <v>440</v>
      </c>
      <c r="B1149" s="40" t="s">
        <v>11</v>
      </c>
      <c r="C1149" s="40" t="s">
        <v>12</v>
      </c>
      <c r="D1149" s="41">
        <v>48730.53333333333</v>
      </c>
      <c r="E1149" s="10" t="s">
        <v>18</v>
      </c>
      <c r="F1149" s="40" t="s">
        <v>883</v>
      </c>
      <c r="G1149" s="40" t="s">
        <v>884</v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ht="14.25" hidden="1" customHeight="1">
      <c r="A1150" s="40" t="s">
        <v>440</v>
      </c>
      <c r="B1150" s="40" t="s">
        <v>11</v>
      </c>
      <c r="C1150" s="40" t="s">
        <v>12</v>
      </c>
      <c r="D1150" s="41">
        <v>884053.9333333333</v>
      </c>
      <c r="E1150" s="10" t="s">
        <v>19</v>
      </c>
      <c r="F1150" s="40" t="s">
        <v>883</v>
      </c>
      <c r="G1150" s="40" t="s">
        <v>884</v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ht="14.25" hidden="1" customHeight="1">
      <c r="A1151" s="42" t="s">
        <v>441</v>
      </c>
      <c r="B1151" s="42" t="s">
        <v>11</v>
      </c>
      <c r="C1151" s="42" t="s">
        <v>12</v>
      </c>
      <c r="D1151" s="43">
        <f>+SUM(D1146:D1150)</f>
        <v>3080640.933</v>
      </c>
      <c r="E1151" s="44"/>
      <c r="F1151" s="42"/>
      <c r="G1151" s="45"/>
      <c r="H1151" s="46"/>
      <c r="I1151" s="46"/>
      <c r="J1151" s="46"/>
      <c r="K1151" s="46"/>
      <c r="L1151" s="46"/>
      <c r="M1151" s="46"/>
      <c r="N1151" s="46"/>
      <c r="O1151" s="46"/>
      <c r="P1151" s="46"/>
      <c r="Q1151" s="46"/>
      <c r="R1151" s="46"/>
      <c r="S1151" s="46"/>
      <c r="T1151" s="46"/>
      <c r="U1151" s="46"/>
      <c r="V1151" s="46"/>
      <c r="W1151" s="46"/>
      <c r="X1151" s="46"/>
      <c r="Y1151" s="46"/>
      <c r="Z1151" s="46"/>
    </row>
    <row r="1152" ht="14.25" hidden="1" customHeight="1">
      <c r="A1152" s="40" t="s">
        <v>442</v>
      </c>
      <c r="B1152" s="40" t="s">
        <v>11</v>
      </c>
      <c r="C1152" s="40" t="s">
        <v>12</v>
      </c>
      <c r="D1152" s="41">
        <v>2740102.4</v>
      </c>
      <c r="E1152" s="10" t="s">
        <v>13</v>
      </c>
      <c r="F1152" s="40" t="s">
        <v>883</v>
      </c>
      <c r="G1152" s="40" t="s">
        <v>884</v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ht="14.25" hidden="1" customHeight="1">
      <c r="A1153" s="40" t="s">
        <v>442</v>
      </c>
      <c r="B1153" s="40" t="s">
        <v>11</v>
      </c>
      <c r="C1153" s="40" t="s">
        <v>12</v>
      </c>
      <c r="D1153" s="41">
        <v>1570014.0</v>
      </c>
      <c r="E1153" s="10" t="s">
        <v>16</v>
      </c>
      <c r="F1153" s="40" t="s">
        <v>883</v>
      </c>
      <c r="G1153" s="40" t="s">
        <v>884</v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ht="14.25" hidden="1" customHeight="1">
      <c r="A1154" s="40" t="s">
        <v>442</v>
      </c>
      <c r="B1154" s="40" t="s">
        <v>11</v>
      </c>
      <c r="C1154" s="40" t="s">
        <v>12</v>
      </c>
      <c r="D1154" s="41">
        <v>2935493.466666667</v>
      </c>
      <c r="E1154" s="10" t="s">
        <v>17</v>
      </c>
      <c r="F1154" s="40" t="s">
        <v>883</v>
      </c>
      <c r="G1154" s="40" t="s">
        <v>884</v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ht="14.25" hidden="1" customHeight="1">
      <c r="A1155" s="40" t="s">
        <v>442</v>
      </c>
      <c r="B1155" s="40" t="s">
        <v>11</v>
      </c>
      <c r="C1155" s="40" t="s">
        <v>12</v>
      </c>
      <c r="D1155" s="41">
        <v>161839.46666666667</v>
      </c>
      <c r="E1155" s="10" t="s">
        <v>18</v>
      </c>
      <c r="F1155" s="40" t="s">
        <v>883</v>
      </c>
      <c r="G1155" s="40" t="s">
        <v>884</v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ht="14.25" hidden="1" customHeight="1">
      <c r="A1156" s="40" t="s">
        <v>442</v>
      </c>
      <c r="B1156" s="40" t="s">
        <v>11</v>
      </c>
      <c r="C1156" s="40" t="s">
        <v>12</v>
      </c>
      <c r="D1156" s="41">
        <v>2935493.466666667</v>
      </c>
      <c r="E1156" s="10" t="s">
        <v>19</v>
      </c>
      <c r="F1156" s="40" t="s">
        <v>883</v>
      </c>
      <c r="G1156" s="40" t="s">
        <v>884</v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ht="14.25" hidden="1" customHeight="1">
      <c r="A1157" s="40" t="s">
        <v>442</v>
      </c>
      <c r="B1157" s="40" t="s">
        <v>11</v>
      </c>
      <c r="C1157" s="40" t="s">
        <v>12</v>
      </c>
      <c r="D1157" s="41">
        <v>5871648.0</v>
      </c>
      <c r="E1157" s="10" t="s">
        <v>22</v>
      </c>
      <c r="F1157" s="40" t="s">
        <v>883</v>
      </c>
      <c r="G1157" s="40" t="s">
        <v>884</v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ht="14.25" hidden="1" customHeight="1">
      <c r="A1158" s="42" t="s">
        <v>443</v>
      </c>
      <c r="B1158" s="42" t="s">
        <v>11</v>
      </c>
      <c r="C1158" s="42" t="s">
        <v>12</v>
      </c>
      <c r="D1158" s="43">
        <f>+SUM(D1152:D1157)</f>
        <v>16214590.8</v>
      </c>
      <c r="E1158" s="44"/>
      <c r="F1158" s="42"/>
      <c r="G1158" s="45"/>
      <c r="H1158" s="46"/>
      <c r="I1158" s="46"/>
      <c r="J1158" s="46"/>
      <c r="K1158" s="46"/>
      <c r="L1158" s="46"/>
      <c r="M1158" s="46"/>
      <c r="N1158" s="46"/>
      <c r="O1158" s="46"/>
      <c r="P1158" s="46"/>
      <c r="Q1158" s="46"/>
      <c r="R1158" s="46"/>
      <c r="S1158" s="46"/>
      <c r="T1158" s="46"/>
      <c r="U1158" s="46"/>
      <c r="V1158" s="46"/>
      <c r="W1158" s="46"/>
      <c r="X1158" s="46"/>
      <c r="Y1158" s="46"/>
      <c r="Z1158" s="46"/>
    </row>
    <row r="1159" ht="14.25" hidden="1" customHeight="1">
      <c r="A1159" s="40" t="s">
        <v>444</v>
      </c>
      <c r="B1159" s="40" t="s">
        <v>11</v>
      </c>
      <c r="C1159" s="40" t="s">
        <v>12</v>
      </c>
      <c r="D1159" s="41">
        <v>954256.7999999999</v>
      </c>
      <c r="E1159" s="10" t="s">
        <v>13</v>
      </c>
      <c r="F1159" s="40" t="s">
        <v>883</v>
      </c>
      <c r="G1159" s="40" t="s">
        <v>884</v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ht="14.25" hidden="1" customHeight="1">
      <c r="A1160" s="40" t="s">
        <v>444</v>
      </c>
      <c r="B1160" s="40" t="s">
        <v>11</v>
      </c>
      <c r="C1160" s="40" t="s">
        <v>12</v>
      </c>
      <c r="D1160" s="41">
        <v>575004.6</v>
      </c>
      <c r="E1160" s="10" t="s">
        <v>16</v>
      </c>
      <c r="F1160" s="40" t="s">
        <v>883</v>
      </c>
      <c r="G1160" s="40" t="s">
        <v>884</v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ht="14.25" hidden="1" customHeight="1">
      <c r="A1161" s="40" t="s">
        <v>444</v>
      </c>
      <c r="B1161" s="40" t="s">
        <v>11</v>
      </c>
      <c r="C1161" s="40" t="s">
        <v>12</v>
      </c>
      <c r="D1161" s="41">
        <v>998276.1333333333</v>
      </c>
      <c r="E1161" s="10" t="s">
        <v>17</v>
      </c>
      <c r="F1161" s="40" t="s">
        <v>883</v>
      </c>
      <c r="G1161" s="40" t="s">
        <v>884</v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ht="14.25" hidden="1" customHeight="1">
      <c r="A1162" s="40" t="s">
        <v>444</v>
      </c>
      <c r="B1162" s="40" t="s">
        <v>11</v>
      </c>
      <c r="C1162" s="40" t="s">
        <v>12</v>
      </c>
      <c r="D1162" s="41">
        <v>55032.933333333334</v>
      </c>
      <c r="E1162" s="10" t="s">
        <v>18</v>
      </c>
      <c r="F1162" s="40" t="s">
        <v>883</v>
      </c>
      <c r="G1162" s="40" t="s">
        <v>884</v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ht="14.25" hidden="1" customHeight="1">
      <c r="A1163" s="40" t="s">
        <v>444</v>
      </c>
      <c r="B1163" s="40" t="s">
        <v>11</v>
      </c>
      <c r="C1163" s="40" t="s">
        <v>12</v>
      </c>
      <c r="D1163" s="41">
        <v>2021449.0</v>
      </c>
      <c r="E1163" s="10" t="s">
        <v>22</v>
      </c>
      <c r="F1163" s="40" t="s">
        <v>883</v>
      </c>
      <c r="G1163" s="40" t="s">
        <v>884</v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ht="14.25" hidden="1" customHeight="1">
      <c r="A1164" s="40" t="s">
        <v>445</v>
      </c>
      <c r="B1164" s="40" t="s">
        <v>11</v>
      </c>
      <c r="C1164" s="40" t="s">
        <v>12</v>
      </c>
      <c r="D1164" s="41">
        <v>998276.1333333333</v>
      </c>
      <c r="E1164" s="10" t="s">
        <v>19</v>
      </c>
      <c r="F1164" s="40" t="s">
        <v>883</v>
      </c>
      <c r="G1164" s="40" t="s">
        <v>884</v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ht="14.25" hidden="1" customHeight="1">
      <c r="A1165" s="42" t="s">
        <v>446</v>
      </c>
      <c r="B1165" s="42" t="s">
        <v>11</v>
      </c>
      <c r="C1165" s="42" t="s">
        <v>12</v>
      </c>
      <c r="D1165" s="43">
        <f>+SUM(D1159:D1164)</f>
        <v>5602295.6</v>
      </c>
      <c r="E1165" s="44"/>
      <c r="F1165" s="42"/>
      <c r="G1165" s="45"/>
      <c r="H1165" s="46"/>
      <c r="I1165" s="46"/>
      <c r="J1165" s="46"/>
      <c r="K1165" s="46"/>
      <c r="L1165" s="46"/>
      <c r="M1165" s="46"/>
      <c r="N1165" s="46"/>
      <c r="O1165" s="46"/>
      <c r="P1165" s="46"/>
      <c r="Q1165" s="46"/>
      <c r="R1165" s="46"/>
      <c r="S1165" s="46"/>
      <c r="T1165" s="46"/>
      <c r="U1165" s="46"/>
      <c r="V1165" s="46"/>
      <c r="W1165" s="46"/>
      <c r="X1165" s="46"/>
      <c r="Y1165" s="46"/>
      <c r="Z1165" s="46"/>
    </row>
    <row r="1166" ht="14.25" hidden="1" customHeight="1">
      <c r="A1166" s="40" t="s">
        <v>447</v>
      </c>
      <c r="B1166" s="40" t="s">
        <v>11</v>
      </c>
      <c r="C1166" s="40" t="s">
        <v>12</v>
      </c>
      <c r="D1166" s="41">
        <v>1.1840801E7</v>
      </c>
      <c r="E1166" s="10" t="s">
        <v>29</v>
      </c>
      <c r="F1166" s="40" t="s">
        <v>883</v>
      </c>
      <c r="G1166" s="40" t="s">
        <v>884</v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ht="14.25" hidden="1" customHeight="1">
      <c r="A1167" s="40" t="s">
        <v>447</v>
      </c>
      <c r="B1167" s="40" t="s">
        <v>11</v>
      </c>
      <c r="C1167" s="40" t="s">
        <v>12</v>
      </c>
      <c r="D1167" s="41">
        <v>5801841.0</v>
      </c>
      <c r="E1167" s="10" t="s">
        <v>22</v>
      </c>
      <c r="F1167" s="40" t="s">
        <v>883</v>
      </c>
      <c r="G1167" s="40" t="s">
        <v>884</v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ht="14.25" hidden="1" customHeight="1">
      <c r="A1168" s="42" t="s">
        <v>448</v>
      </c>
      <c r="B1168" s="42" t="s">
        <v>11</v>
      </c>
      <c r="C1168" s="42" t="s">
        <v>12</v>
      </c>
      <c r="D1168" s="43">
        <f>+SUM(D1166:D1167)</f>
        <v>17642642</v>
      </c>
      <c r="E1168" s="44"/>
      <c r="F1168" s="42"/>
      <c r="G1168" s="45"/>
      <c r="H1168" s="46"/>
      <c r="I1168" s="46"/>
      <c r="J1168" s="46"/>
      <c r="K1168" s="46"/>
      <c r="L1168" s="46"/>
      <c r="M1168" s="46"/>
      <c r="N1168" s="46"/>
      <c r="O1168" s="46"/>
      <c r="P1168" s="46"/>
      <c r="Q1168" s="46"/>
      <c r="R1168" s="46"/>
      <c r="S1168" s="46"/>
      <c r="T1168" s="46"/>
      <c r="U1168" s="46"/>
      <c r="V1168" s="46"/>
      <c r="W1168" s="46"/>
      <c r="X1168" s="46"/>
      <c r="Y1168" s="46"/>
      <c r="Z1168" s="46"/>
    </row>
    <row r="1169" ht="14.25" hidden="1" customHeight="1">
      <c r="A1169" s="40" t="s">
        <v>449</v>
      </c>
      <c r="B1169" s="40" t="s">
        <v>11</v>
      </c>
      <c r="C1169" s="40" t="s">
        <v>12</v>
      </c>
      <c r="D1169" s="41">
        <v>2335666.666666667</v>
      </c>
      <c r="E1169" s="10" t="s">
        <v>13</v>
      </c>
      <c r="F1169" s="40" t="s">
        <v>883</v>
      </c>
      <c r="G1169" s="40" t="s">
        <v>884</v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ht="14.25" hidden="1" customHeight="1">
      <c r="A1170" s="40" t="s">
        <v>449</v>
      </c>
      <c r="B1170" s="40" t="s">
        <v>11</v>
      </c>
      <c r="C1170" s="40" t="s">
        <v>12</v>
      </c>
      <c r="D1170" s="41">
        <v>2505555.7333333334</v>
      </c>
      <c r="E1170" s="10" t="s">
        <v>17</v>
      </c>
      <c r="F1170" s="40" t="s">
        <v>883</v>
      </c>
      <c r="G1170" s="40" t="s">
        <v>884</v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ht="14.25" hidden="1" customHeight="1">
      <c r="A1171" s="40" t="s">
        <v>449</v>
      </c>
      <c r="B1171" s="40" t="s">
        <v>11</v>
      </c>
      <c r="C1171" s="40" t="s">
        <v>12</v>
      </c>
      <c r="D1171" s="41">
        <v>138110.93333333335</v>
      </c>
      <c r="E1171" s="10" t="s">
        <v>18</v>
      </c>
      <c r="F1171" s="40" t="s">
        <v>883</v>
      </c>
      <c r="G1171" s="40" t="s">
        <v>884</v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ht="14.25" hidden="1" customHeight="1">
      <c r="A1172" s="40" t="s">
        <v>449</v>
      </c>
      <c r="B1172" s="40" t="s">
        <v>11</v>
      </c>
      <c r="C1172" s="40" t="s">
        <v>12</v>
      </c>
      <c r="D1172" s="41">
        <v>2505555.7333333334</v>
      </c>
      <c r="E1172" s="10" t="s">
        <v>19</v>
      </c>
      <c r="F1172" s="40" t="s">
        <v>883</v>
      </c>
      <c r="G1172" s="40" t="s">
        <v>884</v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ht="14.25" hidden="1" customHeight="1">
      <c r="A1173" s="40" t="s">
        <v>449</v>
      </c>
      <c r="B1173" s="40" t="s">
        <v>11</v>
      </c>
      <c r="C1173" s="40" t="s">
        <v>12</v>
      </c>
      <c r="D1173" s="41">
        <v>4532665.0</v>
      </c>
      <c r="E1173" s="10" t="s">
        <v>22</v>
      </c>
      <c r="F1173" s="40" t="s">
        <v>883</v>
      </c>
      <c r="G1173" s="40" t="s">
        <v>884</v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ht="14.25" hidden="1" customHeight="1">
      <c r="A1174" s="42" t="s">
        <v>450</v>
      </c>
      <c r="B1174" s="42" t="s">
        <v>11</v>
      </c>
      <c r="C1174" s="42" t="s">
        <v>12</v>
      </c>
      <c r="D1174" s="43">
        <f>+SUM(D1169:D1173)</f>
        <v>12017554.07</v>
      </c>
      <c r="E1174" s="44"/>
      <c r="F1174" s="42"/>
      <c r="G1174" s="45"/>
      <c r="H1174" s="46"/>
      <c r="I1174" s="46"/>
      <c r="J1174" s="46"/>
      <c r="K1174" s="46"/>
      <c r="L1174" s="46"/>
      <c r="M1174" s="46"/>
      <c r="N1174" s="46"/>
      <c r="O1174" s="46"/>
      <c r="P1174" s="46"/>
      <c r="Q1174" s="46"/>
      <c r="R1174" s="46"/>
      <c r="S1174" s="46"/>
      <c r="T1174" s="46"/>
      <c r="U1174" s="46"/>
      <c r="V1174" s="46"/>
      <c r="W1174" s="46"/>
      <c r="X1174" s="46"/>
      <c r="Y1174" s="46"/>
      <c r="Z1174" s="46"/>
    </row>
    <row r="1175" ht="14.25" hidden="1" customHeight="1">
      <c r="A1175" s="40" t="s">
        <v>451</v>
      </c>
      <c r="B1175" s="40" t="s">
        <v>11</v>
      </c>
      <c r="C1175" s="40" t="s">
        <v>12</v>
      </c>
      <c r="D1175" s="41">
        <v>727060.0</v>
      </c>
      <c r="E1175" s="10" t="s">
        <v>29</v>
      </c>
      <c r="F1175" s="40" t="s">
        <v>883</v>
      </c>
      <c r="G1175" s="40" t="s">
        <v>884</v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ht="14.25" hidden="1" customHeight="1">
      <c r="A1176" s="42" t="s">
        <v>452</v>
      </c>
      <c r="B1176" s="42" t="s">
        <v>11</v>
      </c>
      <c r="C1176" s="42" t="s">
        <v>12</v>
      </c>
      <c r="D1176" s="43">
        <f>+D1175</f>
        <v>727060</v>
      </c>
      <c r="E1176" s="44"/>
      <c r="F1176" s="42"/>
      <c r="G1176" s="45"/>
      <c r="H1176" s="46"/>
      <c r="I1176" s="46"/>
      <c r="J1176" s="46"/>
      <c r="K1176" s="46"/>
      <c r="L1176" s="46"/>
      <c r="M1176" s="46"/>
      <c r="N1176" s="46"/>
      <c r="O1176" s="46"/>
      <c r="P1176" s="46"/>
      <c r="Q1176" s="46"/>
      <c r="R1176" s="46"/>
      <c r="S1176" s="46"/>
      <c r="T1176" s="46"/>
      <c r="U1176" s="46"/>
      <c r="V1176" s="46"/>
      <c r="W1176" s="46"/>
      <c r="X1176" s="46"/>
      <c r="Y1176" s="46"/>
      <c r="Z1176" s="46"/>
    </row>
    <row r="1177" ht="14.25" hidden="1" customHeight="1">
      <c r="A1177" s="40" t="s">
        <v>453</v>
      </c>
      <c r="B1177" s="40" t="s">
        <v>11</v>
      </c>
      <c r="C1177" s="40" t="s">
        <v>12</v>
      </c>
      <c r="D1177" s="41">
        <v>606434.2666666666</v>
      </c>
      <c r="E1177" s="10" t="s">
        <v>13</v>
      </c>
      <c r="F1177" s="40" t="s">
        <v>883</v>
      </c>
      <c r="G1177" s="40" t="s">
        <v>884</v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ht="14.25" hidden="1" customHeight="1">
      <c r="A1178" s="40" t="s">
        <v>453</v>
      </c>
      <c r="B1178" s="40" t="s">
        <v>11</v>
      </c>
      <c r="C1178" s="40" t="s">
        <v>12</v>
      </c>
      <c r="D1178" s="41">
        <v>704633.4</v>
      </c>
      <c r="E1178" s="10" t="s">
        <v>16</v>
      </c>
      <c r="F1178" s="40" t="s">
        <v>883</v>
      </c>
      <c r="G1178" s="40" t="s">
        <v>884</v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ht="14.25" hidden="1" customHeight="1">
      <c r="A1179" s="40" t="s">
        <v>453</v>
      </c>
      <c r="B1179" s="40" t="s">
        <v>11</v>
      </c>
      <c r="C1179" s="40" t="s">
        <v>12</v>
      </c>
      <c r="D1179" s="41">
        <v>751108.3333333334</v>
      </c>
      <c r="E1179" s="10" t="s">
        <v>17</v>
      </c>
      <c r="F1179" s="40" t="s">
        <v>883</v>
      </c>
      <c r="G1179" s="40" t="s">
        <v>884</v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ht="14.25" hidden="1" customHeight="1">
      <c r="A1180" s="40" t="s">
        <v>453</v>
      </c>
      <c r="B1180" s="40" t="s">
        <v>11</v>
      </c>
      <c r="C1180" s="40" t="s">
        <v>12</v>
      </c>
      <c r="D1180" s="41">
        <v>41351.4</v>
      </c>
      <c r="E1180" s="10" t="s">
        <v>18</v>
      </c>
      <c r="F1180" s="40" t="s">
        <v>883</v>
      </c>
      <c r="G1180" s="40" t="s">
        <v>884</v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ht="14.25" hidden="1" customHeight="1">
      <c r="A1181" s="40" t="s">
        <v>453</v>
      </c>
      <c r="B1181" s="40" t="s">
        <v>11</v>
      </c>
      <c r="C1181" s="40" t="s">
        <v>12</v>
      </c>
      <c r="D1181" s="41">
        <v>751108.3333333334</v>
      </c>
      <c r="E1181" s="10" t="s">
        <v>19</v>
      </c>
      <c r="F1181" s="40" t="s">
        <v>883</v>
      </c>
      <c r="G1181" s="40" t="s">
        <v>884</v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ht="14.25" hidden="1" customHeight="1">
      <c r="A1182" s="42" t="s">
        <v>454</v>
      </c>
      <c r="B1182" s="42" t="s">
        <v>11</v>
      </c>
      <c r="C1182" s="42" t="s">
        <v>12</v>
      </c>
      <c r="D1182" s="43">
        <f>+SUM(D1177:D1181)</f>
        <v>2854635.733</v>
      </c>
      <c r="E1182" s="44"/>
      <c r="F1182" s="42"/>
      <c r="G1182" s="45"/>
      <c r="H1182" s="46"/>
      <c r="I1182" s="46"/>
      <c r="J1182" s="46"/>
      <c r="K1182" s="46"/>
      <c r="L1182" s="46"/>
      <c r="M1182" s="46"/>
      <c r="N1182" s="46"/>
      <c r="O1182" s="46"/>
      <c r="P1182" s="46"/>
      <c r="Q1182" s="46"/>
      <c r="R1182" s="46"/>
      <c r="S1182" s="46"/>
      <c r="T1182" s="46"/>
      <c r="U1182" s="46"/>
      <c r="V1182" s="46"/>
      <c r="W1182" s="46"/>
      <c r="X1182" s="46"/>
      <c r="Y1182" s="46"/>
      <c r="Z1182" s="46"/>
    </row>
    <row r="1183" ht="14.25" hidden="1" customHeight="1">
      <c r="A1183" s="40" t="s">
        <v>455</v>
      </c>
      <c r="B1183" s="40" t="s">
        <v>11</v>
      </c>
      <c r="C1183" s="40" t="s">
        <v>12</v>
      </c>
      <c r="D1183" s="41">
        <v>680659.0</v>
      </c>
      <c r="E1183" s="10" t="s">
        <v>13</v>
      </c>
      <c r="F1183" s="40" t="s">
        <v>883</v>
      </c>
      <c r="G1183" s="40" t="s">
        <v>884</v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ht="14.25" hidden="1" customHeight="1">
      <c r="A1184" s="40" t="s">
        <v>455</v>
      </c>
      <c r="B1184" s="40" t="s">
        <v>11</v>
      </c>
      <c r="C1184" s="40" t="s">
        <v>12</v>
      </c>
      <c r="D1184" s="41">
        <v>206756.0</v>
      </c>
      <c r="E1184" s="10" t="s">
        <v>16</v>
      </c>
      <c r="F1184" s="40" t="s">
        <v>883</v>
      </c>
      <c r="G1184" s="40" t="s">
        <v>884</v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ht="14.25" hidden="1" customHeight="1">
      <c r="A1185" s="40" t="s">
        <v>455</v>
      </c>
      <c r="B1185" s="40" t="s">
        <v>11</v>
      </c>
      <c r="C1185" s="40" t="s">
        <v>12</v>
      </c>
      <c r="D1185" s="41">
        <v>790812.8</v>
      </c>
      <c r="E1185" s="10" t="s">
        <v>17</v>
      </c>
      <c r="F1185" s="40" t="s">
        <v>883</v>
      </c>
      <c r="G1185" s="40" t="s">
        <v>884</v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ht="14.25" hidden="1" customHeight="1">
      <c r="A1186" s="40" t="s">
        <v>455</v>
      </c>
      <c r="B1186" s="40" t="s">
        <v>11</v>
      </c>
      <c r="C1186" s="40" t="s">
        <v>12</v>
      </c>
      <c r="D1186" s="41">
        <v>43549.066666666666</v>
      </c>
      <c r="E1186" s="10" t="s">
        <v>18</v>
      </c>
      <c r="F1186" s="40" t="s">
        <v>883</v>
      </c>
      <c r="G1186" s="40" t="s">
        <v>884</v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ht="14.25" hidden="1" customHeight="1">
      <c r="A1187" s="40" t="s">
        <v>455</v>
      </c>
      <c r="B1187" s="40" t="s">
        <v>11</v>
      </c>
      <c r="C1187" s="40" t="s">
        <v>12</v>
      </c>
      <c r="D1187" s="41">
        <v>790812.8</v>
      </c>
      <c r="E1187" s="10" t="s">
        <v>19</v>
      </c>
      <c r="F1187" s="40" t="s">
        <v>883</v>
      </c>
      <c r="G1187" s="40" t="s">
        <v>884</v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ht="14.25" hidden="1" customHeight="1">
      <c r="A1188" s="42" t="s">
        <v>456</v>
      </c>
      <c r="B1188" s="42" t="s">
        <v>11</v>
      </c>
      <c r="C1188" s="42" t="s">
        <v>12</v>
      </c>
      <c r="D1188" s="43">
        <f>+SUM(D1183:D1187)</f>
        <v>2512589.667</v>
      </c>
      <c r="E1188" s="44"/>
      <c r="F1188" s="42"/>
      <c r="G1188" s="45"/>
      <c r="H1188" s="46"/>
      <c r="I1188" s="46"/>
      <c r="J1188" s="46"/>
      <c r="K1188" s="46"/>
      <c r="L1188" s="46"/>
      <c r="M1188" s="46"/>
      <c r="N1188" s="46"/>
      <c r="O1188" s="46"/>
      <c r="P1188" s="46"/>
      <c r="Q1188" s="46"/>
      <c r="R1188" s="46"/>
      <c r="S1188" s="46"/>
      <c r="T1188" s="46"/>
      <c r="U1188" s="46"/>
      <c r="V1188" s="46"/>
      <c r="W1188" s="46"/>
      <c r="X1188" s="46"/>
      <c r="Y1188" s="46"/>
      <c r="Z1188" s="46"/>
    </row>
    <row r="1189" ht="14.25" hidden="1" customHeight="1">
      <c r="A1189" s="40" t="s">
        <v>457</v>
      </c>
      <c r="B1189" s="40" t="s">
        <v>11</v>
      </c>
      <c r="C1189" s="40" t="s">
        <v>12</v>
      </c>
      <c r="D1189" s="41">
        <v>6753581.0</v>
      </c>
      <c r="E1189" s="10" t="s">
        <v>29</v>
      </c>
      <c r="F1189" s="40" t="s">
        <v>883</v>
      </c>
      <c r="G1189" s="40" t="s">
        <v>884</v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ht="14.25" hidden="1" customHeight="1">
      <c r="A1190" s="42" t="s">
        <v>458</v>
      </c>
      <c r="B1190" s="42" t="s">
        <v>11</v>
      </c>
      <c r="C1190" s="42" t="s">
        <v>12</v>
      </c>
      <c r="D1190" s="43">
        <f>+D1189</f>
        <v>6753581</v>
      </c>
      <c r="E1190" s="44"/>
      <c r="F1190" s="42"/>
      <c r="G1190" s="45"/>
      <c r="H1190" s="46"/>
      <c r="I1190" s="46"/>
      <c r="J1190" s="46"/>
      <c r="K1190" s="46"/>
      <c r="L1190" s="46"/>
      <c r="M1190" s="46"/>
      <c r="N1190" s="46"/>
      <c r="O1190" s="46"/>
      <c r="P1190" s="46"/>
      <c r="Q1190" s="46"/>
      <c r="R1190" s="46"/>
      <c r="S1190" s="46"/>
      <c r="T1190" s="46"/>
      <c r="U1190" s="46"/>
      <c r="V1190" s="46"/>
      <c r="W1190" s="46"/>
      <c r="X1190" s="46"/>
      <c r="Y1190" s="46"/>
      <c r="Z1190" s="46"/>
    </row>
    <row r="1191" ht="14.25" hidden="1" customHeight="1">
      <c r="A1191" s="40" t="s">
        <v>459</v>
      </c>
      <c r="B1191" s="40" t="s">
        <v>11</v>
      </c>
      <c r="C1191" s="40" t="s">
        <v>12</v>
      </c>
      <c r="D1191" s="41">
        <v>2519408.0</v>
      </c>
      <c r="E1191" s="10" t="s">
        <v>29</v>
      </c>
      <c r="F1191" s="40" t="s">
        <v>883</v>
      </c>
      <c r="G1191" s="40" t="s">
        <v>884</v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ht="14.25" hidden="1" customHeight="1">
      <c r="A1192" s="42" t="s">
        <v>460</v>
      </c>
      <c r="B1192" s="42" t="s">
        <v>11</v>
      </c>
      <c r="C1192" s="42" t="s">
        <v>12</v>
      </c>
      <c r="D1192" s="43">
        <f>+D1191</f>
        <v>2519408</v>
      </c>
      <c r="E1192" s="44"/>
      <c r="F1192" s="42"/>
      <c r="G1192" s="45"/>
      <c r="H1192" s="46"/>
      <c r="I1192" s="46"/>
      <c r="J1192" s="46"/>
      <c r="K1192" s="46"/>
      <c r="L1192" s="46"/>
      <c r="M1192" s="46"/>
      <c r="N1192" s="46"/>
      <c r="O1192" s="46"/>
      <c r="P1192" s="46"/>
      <c r="Q1192" s="46"/>
      <c r="R1192" s="46"/>
      <c r="S1192" s="46"/>
      <c r="T1192" s="46"/>
      <c r="U1192" s="46"/>
      <c r="V1192" s="46"/>
      <c r="W1192" s="46"/>
      <c r="X1192" s="46"/>
      <c r="Y1192" s="46"/>
      <c r="Z1192" s="46"/>
    </row>
    <row r="1193" ht="14.25" hidden="1" customHeight="1">
      <c r="A1193" s="40" t="s">
        <v>461</v>
      </c>
      <c r="B1193" s="40" t="s">
        <v>11</v>
      </c>
      <c r="C1193" s="40" t="s">
        <v>12</v>
      </c>
      <c r="D1193" s="41">
        <v>934841.5999999999</v>
      </c>
      <c r="E1193" s="10" t="s">
        <v>13</v>
      </c>
      <c r="F1193" s="40" t="s">
        <v>883</v>
      </c>
      <c r="G1193" s="40" t="s">
        <v>884</v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ht="14.25" hidden="1" customHeight="1">
      <c r="A1194" s="40" t="s">
        <v>461</v>
      </c>
      <c r="B1194" s="40" t="s">
        <v>11</v>
      </c>
      <c r="C1194" s="40" t="s">
        <v>12</v>
      </c>
      <c r="D1194" s="41">
        <v>1004054.0666666667</v>
      </c>
      <c r="E1194" s="10" t="s">
        <v>17</v>
      </c>
      <c r="F1194" s="40" t="s">
        <v>883</v>
      </c>
      <c r="G1194" s="40" t="s">
        <v>884</v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ht="14.25" hidden="1" customHeight="1">
      <c r="A1195" s="40" t="s">
        <v>461</v>
      </c>
      <c r="B1195" s="40" t="s">
        <v>11</v>
      </c>
      <c r="C1195" s="40" t="s">
        <v>12</v>
      </c>
      <c r="D1195" s="41">
        <v>55352.933333333334</v>
      </c>
      <c r="E1195" s="10" t="s">
        <v>18</v>
      </c>
      <c r="F1195" s="40" t="s">
        <v>883</v>
      </c>
      <c r="G1195" s="40" t="s">
        <v>884</v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ht="14.25" hidden="1" customHeight="1">
      <c r="A1196" s="40" t="s">
        <v>461</v>
      </c>
      <c r="B1196" s="40" t="s">
        <v>11</v>
      </c>
      <c r="C1196" s="40" t="s">
        <v>12</v>
      </c>
      <c r="D1196" s="41">
        <v>1362606.0</v>
      </c>
      <c r="E1196" s="10" t="s">
        <v>22</v>
      </c>
      <c r="F1196" s="40" t="s">
        <v>883</v>
      </c>
      <c r="G1196" s="40" t="s">
        <v>884</v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ht="14.25" hidden="1" customHeight="1">
      <c r="A1197" s="40" t="s">
        <v>462</v>
      </c>
      <c r="B1197" s="40" t="s">
        <v>11</v>
      </c>
      <c r="C1197" s="40" t="s">
        <v>12</v>
      </c>
      <c r="D1197" s="41">
        <v>1004054.0666666667</v>
      </c>
      <c r="E1197" s="10" t="s">
        <v>19</v>
      </c>
      <c r="F1197" s="40" t="s">
        <v>883</v>
      </c>
      <c r="G1197" s="40" t="s">
        <v>884</v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ht="14.25" hidden="1" customHeight="1">
      <c r="A1198" s="42" t="s">
        <v>463</v>
      </c>
      <c r="B1198" s="42" t="s">
        <v>11</v>
      </c>
      <c r="C1198" s="42" t="s">
        <v>12</v>
      </c>
      <c r="D1198" s="43">
        <f>+SUM(D1193:D1197)</f>
        <v>4360908.667</v>
      </c>
      <c r="E1198" s="44"/>
      <c r="F1198" s="42"/>
      <c r="G1198" s="45"/>
      <c r="H1198" s="46"/>
      <c r="I1198" s="46"/>
      <c r="J1198" s="46"/>
      <c r="K1198" s="46"/>
      <c r="L1198" s="46"/>
      <c r="M1198" s="46"/>
      <c r="N1198" s="46"/>
      <c r="O1198" s="46"/>
      <c r="P1198" s="46"/>
      <c r="Q1198" s="46"/>
      <c r="R1198" s="46"/>
      <c r="S1198" s="46"/>
      <c r="T1198" s="46"/>
      <c r="U1198" s="46"/>
      <c r="V1198" s="46"/>
      <c r="W1198" s="46"/>
      <c r="X1198" s="46"/>
      <c r="Y1198" s="46"/>
      <c r="Z1198" s="46"/>
    </row>
    <row r="1199" ht="14.25" hidden="1" customHeight="1">
      <c r="A1199" s="40" t="s">
        <v>464</v>
      </c>
      <c r="B1199" s="40" t="s">
        <v>11</v>
      </c>
      <c r="C1199" s="40" t="s">
        <v>12</v>
      </c>
      <c r="D1199" s="41">
        <v>9791607.933333334</v>
      </c>
      <c r="E1199" s="10" t="s">
        <v>13</v>
      </c>
      <c r="F1199" s="40" t="s">
        <v>883</v>
      </c>
      <c r="G1199" s="40" t="s">
        <v>884</v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ht="14.25" hidden="1" customHeight="1">
      <c r="A1200" s="40" t="s">
        <v>464</v>
      </c>
      <c r="B1200" s="40" t="s">
        <v>11</v>
      </c>
      <c r="C1200" s="40" t="s">
        <v>12</v>
      </c>
      <c r="D1200" s="41">
        <v>2.0981817E7</v>
      </c>
      <c r="E1200" s="10" t="s">
        <v>22</v>
      </c>
      <c r="F1200" s="40" t="s">
        <v>883</v>
      </c>
      <c r="G1200" s="40" t="s">
        <v>884</v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ht="14.25" hidden="1" customHeight="1">
      <c r="A1201" s="42" t="s">
        <v>465</v>
      </c>
      <c r="B1201" s="42" t="s">
        <v>11</v>
      </c>
      <c r="C1201" s="42" t="s">
        <v>12</v>
      </c>
      <c r="D1201" s="43">
        <f>+SUM(D1199:D1200)</f>
        <v>30773424.93</v>
      </c>
      <c r="E1201" s="44"/>
      <c r="F1201" s="42"/>
      <c r="G1201" s="45"/>
      <c r="H1201" s="46"/>
      <c r="I1201" s="46"/>
      <c r="J1201" s="46"/>
      <c r="K1201" s="46"/>
      <c r="L1201" s="46"/>
      <c r="M1201" s="46"/>
      <c r="N1201" s="46"/>
      <c r="O1201" s="46"/>
      <c r="P1201" s="46"/>
      <c r="Q1201" s="46"/>
      <c r="R1201" s="46"/>
      <c r="S1201" s="46"/>
      <c r="T1201" s="46"/>
      <c r="U1201" s="46"/>
      <c r="V1201" s="46"/>
      <c r="W1201" s="46"/>
      <c r="X1201" s="46"/>
      <c r="Y1201" s="46"/>
      <c r="Z1201" s="46"/>
    </row>
    <row r="1202" ht="14.25" hidden="1" customHeight="1">
      <c r="A1202" s="40" t="s">
        <v>466</v>
      </c>
      <c r="B1202" s="40" t="s">
        <v>11</v>
      </c>
      <c r="C1202" s="40" t="s">
        <v>12</v>
      </c>
      <c r="D1202" s="41">
        <v>628780.6</v>
      </c>
      <c r="E1202" s="10" t="s">
        <v>13</v>
      </c>
      <c r="F1202" s="40" t="s">
        <v>883</v>
      </c>
      <c r="G1202" s="40" t="s">
        <v>884</v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ht="14.25" hidden="1" customHeight="1">
      <c r="A1203" s="40" t="s">
        <v>466</v>
      </c>
      <c r="B1203" s="40" t="s">
        <v>11</v>
      </c>
      <c r="C1203" s="40" t="s">
        <v>12</v>
      </c>
      <c r="D1203" s="41">
        <v>943951.3333333334</v>
      </c>
      <c r="E1203" s="10" t="s">
        <v>17</v>
      </c>
      <c r="F1203" s="40" t="s">
        <v>883</v>
      </c>
      <c r="G1203" s="40" t="s">
        <v>884</v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ht="14.25" hidden="1" customHeight="1">
      <c r="A1204" s="40" t="s">
        <v>466</v>
      </c>
      <c r="B1204" s="40" t="s">
        <v>11</v>
      </c>
      <c r="C1204" s="40" t="s">
        <v>12</v>
      </c>
      <c r="D1204" s="41">
        <v>51986.73333333334</v>
      </c>
      <c r="E1204" s="10" t="s">
        <v>18</v>
      </c>
      <c r="F1204" s="40" t="s">
        <v>883</v>
      </c>
      <c r="G1204" s="40" t="s">
        <v>884</v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ht="14.25" hidden="1" customHeight="1">
      <c r="A1205" s="40" t="s">
        <v>466</v>
      </c>
      <c r="B1205" s="40" t="s">
        <v>11</v>
      </c>
      <c r="C1205" s="40" t="s">
        <v>12</v>
      </c>
      <c r="D1205" s="41">
        <v>943951.3333333334</v>
      </c>
      <c r="E1205" s="10" t="s">
        <v>19</v>
      </c>
      <c r="F1205" s="40" t="s">
        <v>883</v>
      </c>
      <c r="G1205" s="40" t="s">
        <v>884</v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ht="14.25" hidden="1" customHeight="1">
      <c r="A1206" s="42" t="s">
        <v>467</v>
      </c>
      <c r="B1206" s="42" t="s">
        <v>11</v>
      </c>
      <c r="C1206" s="42" t="s">
        <v>12</v>
      </c>
      <c r="D1206" s="43">
        <f>+SUM(D1202:D1205)</f>
        <v>2568670</v>
      </c>
      <c r="E1206" s="44"/>
      <c r="F1206" s="42"/>
      <c r="G1206" s="45"/>
      <c r="H1206" s="46"/>
      <c r="I1206" s="46"/>
      <c r="J1206" s="46"/>
      <c r="K1206" s="46"/>
      <c r="L1206" s="46"/>
      <c r="M1206" s="46"/>
      <c r="N1206" s="46"/>
      <c r="O1206" s="46"/>
      <c r="P1206" s="46"/>
      <c r="Q1206" s="46"/>
      <c r="R1206" s="46"/>
      <c r="S1206" s="46"/>
      <c r="T1206" s="46"/>
      <c r="U1206" s="46"/>
      <c r="V1206" s="46"/>
      <c r="W1206" s="46"/>
      <c r="X1206" s="46"/>
      <c r="Y1206" s="46"/>
      <c r="Z1206" s="46"/>
    </row>
    <row r="1207" ht="14.25" hidden="1" customHeight="1">
      <c r="A1207" s="40" t="s">
        <v>468</v>
      </c>
      <c r="B1207" s="40" t="s">
        <v>11</v>
      </c>
      <c r="C1207" s="40" t="s">
        <v>12</v>
      </c>
      <c r="D1207" s="41">
        <v>1949464.0</v>
      </c>
      <c r="E1207" s="10" t="s">
        <v>29</v>
      </c>
      <c r="F1207" s="40" t="s">
        <v>883</v>
      </c>
      <c r="G1207" s="40" t="s">
        <v>884</v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ht="14.25" hidden="1" customHeight="1">
      <c r="A1208" s="42" t="s">
        <v>469</v>
      </c>
      <c r="B1208" s="42" t="s">
        <v>11</v>
      </c>
      <c r="C1208" s="42" t="s">
        <v>12</v>
      </c>
      <c r="D1208" s="43">
        <f>+D1207</f>
        <v>1949464</v>
      </c>
      <c r="E1208" s="44"/>
      <c r="F1208" s="42"/>
      <c r="G1208" s="45"/>
      <c r="H1208" s="46"/>
      <c r="I1208" s="46"/>
      <c r="J1208" s="46"/>
      <c r="K1208" s="46"/>
      <c r="L1208" s="46"/>
      <c r="M1208" s="46"/>
      <c r="N1208" s="46"/>
      <c r="O1208" s="46"/>
      <c r="P1208" s="46"/>
      <c r="Q1208" s="46"/>
      <c r="R1208" s="46"/>
      <c r="S1208" s="46"/>
      <c r="T1208" s="46"/>
      <c r="U1208" s="46"/>
      <c r="V1208" s="46"/>
      <c r="W1208" s="46"/>
      <c r="X1208" s="46"/>
      <c r="Y1208" s="46"/>
      <c r="Z1208" s="46"/>
    </row>
    <row r="1209" ht="14.25" hidden="1" customHeight="1">
      <c r="A1209" s="40" t="s">
        <v>470</v>
      </c>
      <c r="B1209" s="40" t="s">
        <v>11</v>
      </c>
      <c r="C1209" s="40" t="s">
        <v>12</v>
      </c>
      <c r="D1209" s="41">
        <v>556290.4666666667</v>
      </c>
      <c r="E1209" s="10" t="s">
        <v>13</v>
      </c>
      <c r="F1209" s="40" t="s">
        <v>883</v>
      </c>
      <c r="G1209" s="40" t="s">
        <v>884</v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ht="14.25" hidden="1" customHeight="1">
      <c r="A1210" s="40" t="s">
        <v>470</v>
      </c>
      <c r="B1210" s="40" t="s">
        <v>11</v>
      </c>
      <c r="C1210" s="40" t="s">
        <v>12</v>
      </c>
      <c r="D1210" s="41">
        <v>504910.4666666667</v>
      </c>
      <c r="E1210" s="10" t="s">
        <v>16</v>
      </c>
      <c r="F1210" s="40" t="s">
        <v>883</v>
      </c>
      <c r="G1210" s="40" t="s">
        <v>884</v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ht="14.25" hidden="1" customHeight="1">
      <c r="A1211" s="40" t="s">
        <v>470</v>
      </c>
      <c r="B1211" s="40" t="s">
        <v>11</v>
      </c>
      <c r="C1211" s="40" t="s">
        <v>12</v>
      </c>
      <c r="D1211" s="41">
        <v>706283.2</v>
      </c>
      <c r="E1211" s="10" t="s">
        <v>17</v>
      </c>
      <c r="F1211" s="40" t="s">
        <v>883</v>
      </c>
      <c r="G1211" s="40" t="s">
        <v>884</v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ht="14.25" hidden="1" customHeight="1">
      <c r="A1212" s="40" t="s">
        <v>470</v>
      </c>
      <c r="B1212" s="40" t="s">
        <v>11</v>
      </c>
      <c r="C1212" s="40" t="s">
        <v>12</v>
      </c>
      <c r="D1212" s="41">
        <v>38879.666666666664</v>
      </c>
      <c r="E1212" s="10" t="s">
        <v>18</v>
      </c>
      <c r="F1212" s="40" t="s">
        <v>883</v>
      </c>
      <c r="G1212" s="40" t="s">
        <v>884</v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ht="14.25" hidden="1" customHeight="1">
      <c r="A1213" s="40" t="s">
        <v>470</v>
      </c>
      <c r="B1213" s="40" t="s">
        <v>11</v>
      </c>
      <c r="C1213" s="40" t="s">
        <v>12</v>
      </c>
      <c r="D1213" s="41">
        <v>706283.2</v>
      </c>
      <c r="E1213" s="10" t="s">
        <v>19</v>
      </c>
      <c r="F1213" s="40" t="s">
        <v>883</v>
      </c>
      <c r="G1213" s="40" t="s">
        <v>884</v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ht="14.25" hidden="1" customHeight="1">
      <c r="A1214" s="42" t="s">
        <v>471</v>
      </c>
      <c r="B1214" s="42" t="s">
        <v>11</v>
      </c>
      <c r="C1214" s="42" t="s">
        <v>12</v>
      </c>
      <c r="D1214" s="43">
        <f>+SUM(D1209:D1213)</f>
        <v>2512647</v>
      </c>
      <c r="E1214" s="44"/>
      <c r="F1214" s="42"/>
      <c r="G1214" s="45"/>
      <c r="H1214" s="46"/>
      <c r="I1214" s="46"/>
      <c r="J1214" s="46"/>
      <c r="K1214" s="46"/>
      <c r="L1214" s="46"/>
      <c r="M1214" s="46"/>
      <c r="N1214" s="46"/>
      <c r="O1214" s="46"/>
      <c r="P1214" s="46"/>
      <c r="Q1214" s="46"/>
      <c r="R1214" s="46"/>
      <c r="S1214" s="46"/>
      <c r="T1214" s="46"/>
      <c r="U1214" s="46"/>
      <c r="V1214" s="46"/>
      <c r="W1214" s="46"/>
      <c r="X1214" s="46"/>
      <c r="Y1214" s="46"/>
      <c r="Z1214" s="46"/>
    </row>
    <row r="1215" ht="14.25" hidden="1" customHeight="1">
      <c r="A1215" s="40" t="s">
        <v>472</v>
      </c>
      <c r="B1215" s="40" t="s">
        <v>11</v>
      </c>
      <c r="C1215" s="40" t="s">
        <v>12</v>
      </c>
      <c r="D1215" s="41">
        <v>1673387.0</v>
      </c>
      <c r="E1215" s="10" t="s">
        <v>29</v>
      </c>
      <c r="F1215" s="40" t="s">
        <v>883</v>
      </c>
      <c r="G1215" s="40" t="s">
        <v>884</v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ht="14.25" hidden="1" customHeight="1">
      <c r="A1216" s="42" t="s">
        <v>473</v>
      </c>
      <c r="B1216" s="42" t="s">
        <v>11</v>
      </c>
      <c r="C1216" s="42" t="s">
        <v>12</v>
      </c>
      <c r="D1216" s="43">
        <f>+D1215</f>
        <v>1673387</v>
      </c>
      <c r="E1216" s="44"/>
      <c r="F1216" s="42"/>
      <c r="G1216" s="45"/>
      <c r="H1216" s="46"/>
      <c r="I1216" s="46"/>
      <c r="J1216" s="46"/>
      <c r="K1216" s="46"/>
      <c r="L1216" s="46"/>
      <c r="M1216" s="46"/>
      <c r="N1216" s="46"/>
      <c r="O1216" s="46"/>
      <c r="P1216" s="46"/>
      <c r="Q1216" s="46"/>
      <c r="R1216" s="46"/>
      <c r="S1216" s="46"/>
      <c r="T1216" s="46"/>
      <c r="U1216" s="46"/>
      <c r="V1216" s="46"/>
      <c r="W1216" s="46"/>
      <c r="X1216" s="46"/>
      <c r="Y1216" s="46"/>
      <c r="Z1216" s="46"/>
    </row>
    <row r="1217" ht="14.25" hidden="1" customHeight="1">
      <c r="A1217" s="40" t="s">
        <v>474</v>
      </c>
      <c r="B1217" s="40" t="s">
        <v>11</v>
      </c>
      <c r="C1217" s="40" t="s">
        <v>12</v>
      </c>
      <c r="D1217" s="41">
        <v>877762.6666666667</v>
      </c>
      <c r="E1217" s="10" t="s">
        <v>13</v>
      </c>
      <c r="F1217" s="40" t="s">
        <v>883</v>
      </c>
      <c r="G1217" s="40" t="s">
        <v>884</v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ht="14.25" hidden="1" customHeight="1">
      <c r="A1218" s="40" t="s">
        <v>474</v>
      </c>
      <c r="B1218" s="40" t="s">
        <v>11</v>
      </c>
      <c r="C1218" s="40" t="s">
        <v>12</v>
      </c>
      <c r="D1218" s="41">
        <v>1477689.5333333334</v>
      </c>
      <c r="E1218" s="10" t="s">
        <v>16</v>
      </c>
      <c r="F1218" s="40" t="s">
        <v>883</v>
      </c>
      <c r="G1218" s="40" t="s">
        <v>884</v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ht="14.25" hidden="1" customHeight="1">
      <c r="A1219" s="40" t="s">
        <v>474</v>
      </c>
      <c r="B1219" s="40" t="s">
        <v>11</v>
      </c>
      <c r="C1219" s="40" t="s">
        <v>12</v>
      </c>
      <c r="D1219" s="41">
        <v>1270843.0</v>
      </c>
      <c r="E1219" s="10" t="s">
        <v>17</v>
      </c>
      <c r="F1219" s="40" t="s">
        <v>883</v>
      </c>
      <c r="G1219" s="40" t="s">
        <v>884</v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ht="14.25" hidden="1" customHeight="1">
      <c r="A1220" s="40" t="s">
        <v>474</v>
      </c>
      <c r="B1220" s="40" t="s">
        <v>11</v>
      </c>
      <c r="C1220" s="40" t="s">
        <v>12</v>
      </c>
      <c r="D1220" s="41">
        <v>70074.4</v>
      </c>
      <c r="E1220" s="10" t="s">
        <v>18</v>
      </c>
      <c r="F1220" s="40" t="s">
        <v>883</v>
      </c>
      <c r="G1220" s="40" t="s">
        <v>884</v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ht="14.25" hidden="1" customHeight="1">
      <c r="A1221" s="40" t="s">
        <v>474</v>
      </c>
      <c r="B1221" s="40" t="s">
        <v>11</v>
      </c>
      <c r="C1221" s="40" t="s">
        <v>12</v>
      </c>
      <c r="D1221" s="41">
        <v>1270843.0</v>
      </c>
      <c r="E1221" s="10" t="s">
        <v>19</v>
      </c>
      <c r="F1221" s="40" t="s">
        <v>883</v>
      </c>
      <c r="G1221" s="40" t="s">
        <v>884</v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ht="14.25" hidden="1" customHeight="1">
      <c r="A1222" s="40" t="s">
        <v>474</v>
      </c>
      <c r="B1222" s="40" t="s">
        <v>11</v>
      </c>
      <c r="C1222" s="40" t="s">
        <v>12</v>
      </c>
      <c r="D1222" s="41">
        <v>1313343.0</v>
      </c>
      <c r="E1222" s="10" t="s">
        <v>22</v>
      </c>
      <c r="F1222" s="40" t="s">
        <v>883</v>
      </c>
      <c r="G1222" s="40" t="s">
        <v>884</v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ht="14.25" hidden="1" customHeight="1">
      <c r="A1223" s="42" t="s">
        <v>475</v>
      </c>
      <c r="B1223" s="42" t="s">
        <v>11</v>
      </c>
      <c r="C1223" s="42" t="s">
        <v>12</v>
      </c>
      <c r="D1223" s="43">
        <f>+SUM(D1217:D1222)</f>
        <v>6280555.6</v>
      </c>
      <c r="E1223" s="44"/>
      <c r="F1223" s="42"/>
      <c r="G1223" s="45"/>
      <c r="H1223" s="46"/>
      <c r="I1223" s="46"/>
      <c r="J1223" s="46"/>
      <c r="K1223" s="46"/>
      <c r="L1223" s="46"/>
      <c r="M1223" s="46"/>
      <c r="N1223" s="46"/>
      <c r="O1223" s="46"/>
      <c r="P1223" s="46"/>
      <c r="Q1223" s="46"/>
      <c r="R1223" s="46"/>
      <c r="S1223" s="46"/>
      <c r="T1223" s="46"/>
      <c r="U1223" s="46"/>
      <c r="V1223" s="46"/>
      <c r="W1223" s="46"/>
      <c r="X1223" s="46"/>
      <c r="Y1223" s="46"/>
      <c r="Z1223" s="46"/>
    </row>
    <row r="1224" ht="14.25" hidden="1" customHeight="1">
      <c r="A1224" s="40" t="s">
        <v>476</v>
      </c>
      <c r="B1224" s="40" t="s">
        <v>11</v>
      </c>
      <c r="C1224" s="40" t="s">
        <v>12</v>
      </c>
      <c r="D1224" s="41">
        <v>634886.9333333333</v>
      </c>
      <c r="E1224" s="10" t="s">
        <v>13</v>
      </c>
      <c r="F1224" s="40" t="s">
        <v>883</v>
      </c>
      <c r="G1224" s="40" t="s">
        <v>884</v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ht="14.25" hidden="1" customHeight="1">
      <c r="A1225" s="40" t="s">
        <v>476</v>
      </c>
      <c r="B1225" s="40" t="s">
        <v>11</v>
      </c>
      <c r="C1225" s="40" t="s">
        <v>12</v>
      </c>
      <c r="D1225" s="41">
        <v>372800.0</v>
      </c>
      <c r="E1225" s="10" t="s">
        <v>16</v>
      </c>
      <c r="F1225" s="40" t="s">
        <v>883</v>
      </c>
      <c r="G1225" s="40" t="s">
        <v>884</v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ht="14.25" hidden="1" customHeight="1">
      <c r="A1226" s="40" t="s">
        <v>476</v>
      </c>
      <c r="B1226" s="40" t="s">
        <v>11</v>
      </c>
      <c r="C1226" s="40" t="s">
        <v>12</v>
      </c>
      <c r="D1226" s="41">
        <v>803194.9333333333</v>
      </c>
      <c r="E1226" s="10" t="s">
        <v>17</v>
      </c>
      <c r="F1226" s="40" t="s">
        <v>883</v>
      </c>
      <c r="G1226" s="40" t="s">
        <v>884</v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ht="14.25" hidden="1" customHeight="1">
      <c r="A1227" s="40" t="s">
        <v>476</v>
      </c>
      <c r="B1227" s="40" t="s">
        <v>11</v>
      </c>
      <c r="C1227" s="40" t="s">
        <v>12</v>
      </c>
      <c r="D1227" s="41">
        <v>40294.46666666667</v>
      </c>
      <c r="E1227" s="10" t="s">
        <v>18</v>
      </c>
      <c r="F1227" s="40" t="s">
        <v>883</v>
      </c>
      <c r="G1227" s="40" t="s">
        <v>884</v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ht="14.25" hidden="1" customHeight="1">
      <c r="A1228" s="40" t="s">
        <v>476</v>
      </c>
      <c r="B1228" s="40" t="s">
        <v>11</v>
      </c>
      <c r="C1228" s="40" t="s">
        <v>12</v>
      </c>
      <c r="D1228" s="41">
        <v>803194.9333333333</v>
      </c>
      <c r="E1228" s="10" t="s">
        <v>19</v>
      </c>
      <c r="F1228" s="40" t="s">
        <v>883</v>
      </c>
      <c r="G1228" s="40" t="s">
        <v>884</v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ht="14.25" hidden="1" customHeight="1">
      <c r="A1229" s="42" t="s">
        <v>477</v>
      </c>
      <c r="B1229" s="42" t="s">
        <v>11</v>
      </c>
      <c r="C1229" s="42" t="s">
        <v>12</v>
      </c>
      <c r="D1229" s="43">
        <f>+SUM(D1224:D1228)</f>
        <v>2654371.267</v>
      </c>
      <c r="E1229" s="44"/>
      <c r="F1229" s="42"/>
      <c r="G1229" s="45"/>
      <c r="H1229" s="46"/>
      <c r="I1229" s="46"/>
      <c r="J1229" s="46"/>
      <c r="K1229" s="46"/>
      <c r="L1229" s="46"/>
      <c r="M1229" s="46"/>
      <c r="N1229" s="46"/>
      <c r="O1229" s="46"/>
      <c r="P1229" s="46"/>
      <c r="Q1229" s="46"/>
      <c r="R1229" s="46"/>
      <c r="S1229" s="46"/>
      <c r="T1229" s="46"/>
      <c r="U1229" s="46"/>
      <c r="V1229" s="46"/>
      <c r="W1229" s="46"/>
      <c r="X1229" s="46"/>
      <c r="Y1229" s="46"/>
      <c r="Z1229" s="46"/>
    </row>
    <row r="1230" ht="14.25" hidden="1" customHeight="1">
      <c r="A1230" s="40" t="s">
        <v>478</v>
      </c>
      <c r="B1230" s="40" t="s">
        <v>11</v>
      </c>
      <c r="C1230" s="40" t="s">
        <v>12</v>
      </c>
      <c r="D1230" s="41">
        <v>876211.4666666667</v>
      </c>
      <c r="E1230" s="10" t="s">
        <v>13</v>
      </c>
      <c r="F1230" s="40" t="s">
        <v>883</v>
      </c>
      <c r="G1230" s="40" t="s">
        <v>884</v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ht="14.25" hidden="1" customHeight="1">
      <c r="A1231" s="40" t="s">
        <v>478</v>
      </c>
      <c r="B1231" s="40" t="s">
        <v>11</v>
      </c>
      <c r="C1231" s="40" t="s">
        <v>12</v>
      </c>
      <c r="D1231" s="41">
        <v>1249018.1333333333</v>
      </c>
      <c r="E1231" s="10" t="s">
        <v>16</v>
      </c>
      <c r="F1231" s="40" t="s">
        <v>883</v>
      </c>
      <c r="G1231" s="40" t="s">
        <v>884</v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ht="14.25" hidden="1" customHeight="1">
      <c r="A1232" s="40" t="s">
        <v>478</v>
      </c>
      <c r="B1232" s="40" t="s">
        <v>11</v>
      </c>
      <c r="C1232" s="40" t="s">
        <v>12</v>
      </c>
      <c r="D1232" s="41">
        <v>1172579.4</v>
      </c>
      <c r="E1232" s="10" t="s">
        <v>17</v>
      </c>
      <c r="F1232" s="40" t="s">
        <v>883</v>
      </c>
      <c r="G1232" s="40" t="s">
        <v>884</v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ht="14.25" hidden="1" customHeight="1">
      <c r="A1233" s="40" t="s">
        <v>478</v>
      </c>
      <c r="B1233" s="40" t="s">
        <v>11</v>
      </c>
      <c r="C1233" s="40" t="s">
        <v>12</v>
      </c>
      <c r="D1233" s="41">
        <v>64521.333333333336</v>
      </c>
      <c r="E1233" s="10" t="s">
        <v>18</v>
      </c>
      <c r="F1233" s="40" t="s">
        <v>883</v>
      </c>
      <c r="G1233" s="40" t="s">
        <v>884</v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ht="14.25" hidden="1" customHeight="1">
      <c r="A1234" s="40" t="s">
        <v>478</v>
      </c>
      <c r="B1234" s="40" t="s">
        <v>11</v>
      </c>
      <c r="C1234" s="40" t="s">
        <v>12</v>
      </c>
      <c r="D1234" s="41">
        <v>1019258.0</v>
      </c>
      <c r="E1234" s="10" t="s">
        <v>22</v>
      </c>
      <c r="F1234" s="40" t="s">
        <v>883</v>
      </c>
      <c r="G1234" s="40" t="s">
        <v>884</v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ht="14.25" hidden="1" customHeight="1">
      <c r="A1235" s="40" t="s">
        <v>479</v>
      </c>
      <c r="B1235" s="40" t="s">
        <v>11</v>
      </c>
      <c r="C1235" s="40" t="s">
        <v>12</v>
      </c>
      <c r="D1235" s="41">
        <v>1172579.4</v>
      </c>
      <c r="E1235" s="10" t="s">
        <v>19</v>
      </c>
      <c r="F1235" s="40" t="s">
        <v>883</v>
      </c>
      <c r="G1235" s="40" t="s">
        <v>884</v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ht="14.25" hidden="1" customHeight="1">
      <c r="A1236" s="42" t="s">
        <v>480</v>
      </c>
      <c r="B1236" s="42" t="s">
        <v>11</v>
      </c>
      <c r="C1236" s="42" t="s">
        <v>12</v>
      </c>
      <c r="D1236" s="43">
        <f>+SUM(D1230:D1235)</f>
        <v>5554167.733</v>
      </c>
      <c r="E1236" s="44"/>
      <c r="F1236" s="42"/>
      <c r="G1236" s="45"/>
      <c r="H1236" s="46"/>
      <c r="I1236" s="46"/>
      <c r="J1236" s="46"/>
      <c r="K1236" s="46"/>
      <c r="L1236" s="46"/>
      <c r="M1236" s="46"/>
      <c r="N1236" s="46"/>
      <c r="O1236" s="46"/>
      <c r="P1236" s="46"/>
      <c r="Q1236" s="46"/>
      <c r="R1236" s="46"/>
      <c r="S1236" s="46"/>
      <c r="T1236" s="46"/>
      <c r="U1236" s="46"/>
      <c r="V1236" s="46"/>
      <c r="W1236" s="46"/>
      <c r="X1236" s="46"/>
      <c r="Y1236" s="46"/>
      <c r="Z1236" s="46"/>
    </row>
    <row r="1237" ht="14.25" hidden="1" customHeight="1">
      <c r="A1237" s="40" t="s">
        <v>851</v>
      </c>
      <c r="B1237" s="40" t="s">
        <v>11</v>
      </c>
      <c r="C1237" s="40" t="s">
        <v>12</v>
      </c>
      <c r="D1237" s="41">
        <v>1889929.0</v>
      </c>
      <c r="E1237" s="10" t="s">
        <v>29</v>
      </c>
      <c r="F1237" s="40" t="s">
        <v>883</v>
      </c>
      <c r="G1237" s="40" t="s">
        <v>884</v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ht="14.25" hidden="1" customHeight="1">
      <c r="A1238" s="42" t="s">
        <v>852</v>
      </c>
      <c r="B1238" s="42" t="s">
        <v>11</v>
      </c>
      <c r="C1238" s="42" t="s">
        <v>12</v>
      </c>
      <c r="D1238" s="43">
        <f>+D1237</f>
        <v>1889929</v>
      </c>
      <c r="E1238" s="44"/>
      <c r="F1238" s="42"/>
      <c r="G1238" s="45"/>
      <c r="H1238" s="46"/>
      <c r="I1238" s="46"/>
      <c r="J1238" s="46"/>
      <c r="K1238" s="46"/>
      <c r="L1238" s="46"/>
      <c r="M1238" s="46"/>
      <c r="N1238" s="46"/>
      <c r="O1238" s="46"/>
      <c r="P1238" s="46"/>
      <c r="Q1238" s="46"/>
      <c r="R1238" s="46"/>
      <c r="S1238" s="46"/>
      <c r="T1238" s="46"/>
      <c r="U1238" s="46"/>
      <c r="V1238" s="46"/>
      <c r="W1238" s="46"/>
      <c r="X1238" s="46"/>
      <c r="Y1238" s="46"/>
      <c r="Z1238" s="46"/>
    </row>
    <row r="1239" ht="14.25" hidden="1" customHeight="1">
      <c r="A1239" s="40" t="s">
        <v>481</v>
      </c>
      <c r="B1239" s="40" t="s">
        <v>11</v>
      </c>
      <c r="C1239" s="40" t="s">
        <v>12</v>
      </c>
      <c r="D1239" s="41">
        <v>7586719.933333334</v>
      </c>
      <c r="E1239" s="10" t="s">
        <v>13</v>
      </c>
      <c r="F1239" s="40" t="s">
        <v>883</v>
      </c>
      <c r="G1239" s="40" t="s">
        <v>884</v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ht="14.25" hidden="1" customHeight="1">
      <c r="A1240" s="40" t="s">
        <v>481</v>
      </c>
      <c r="B1240" s="40" t="s">
        <v>11</v>
      </c>
      <c r="C1240" s="40" t="s">
        <v>12</v>
      </c>
      <c r="D1240" s="41">
        <v>9811657.6</v>
      </c>
      <c r="E1240" s="10" t="s">
        <v>16</v>
      </c>
      <c r="F1240" s="40" t="s">
        <v>883</v>
      </c>
      <c r="G1240" s="40" t="s">
        <v>884</v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ht="14.25" hidden="1" customHeight="1">
      <c r="A1241" s="40" t="s">
        <v>481</v>
      </c>
      <c r="B1241" s="40" t="s">
        <v>11</v>
      </c>
      <c r="C1241" s="40" t="s">
        <v>12</v>
      </c>
      <c r="D1241" s="41">
        <v>1.635856E7</v>
      </c>
      <c r="E1241" s="10" t="s">
        <v>22</v>
      </c>
      <c r="F1241" s="40" t="s">
        <v>883</v>
      </c>
      <c r="G1241" s="40" t="s">
        <v>884</v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ht="14.25" hidden="1" customHeight="1">
      <c r="A1242" s="42" t="s">
        <v>482</v>
      </c>
      <c r="B1242" s="42" t="s">
        <v>11</v>
      </c>
      <c r="C1242" s="42" t="s">
        <v>12</v>
      </c>
      <c r="D1242" s="43">
        <f>+SUM(D1239:D1241)</f>
        <v>33756937.53</v>
      </c>
      <c r="E1242" s="44"/>
      <c r="F1242" s="42"/>
      <c r="G1242" s="45"/>
      <c r="H1242" s="46"/>
      <c r="I1242" s="46"/>
      <c r="J1242" s="46"/>
      <c r="K1242" s="46"/>
      <c r="L1242" s="46"/>
      <c r="M1242" s="46"/>
      <c r="N1242" s="46"/>
      <c r="O1242" s="46"/>
      <c r="P1242" s="46"/>
      <c r="Q1242" s="46"/>
      <c r="R1242" s="46"/>
      <c r="S1242" s="46"/>
      <c r="T1242" s="46"/>
      <c r="U1242" s="46"/>
      <c r="V1242" s="46"/>
      <c r="W1242" s="46"/>
      <c r="X1242" s="46"/>
      <c r="Y1242" s="46"/>
      <c r="Z1242" s="46"/>
    </row>
    <row r="1243" ht="14.25" hidden="1" customHeight="1">
      <c r="A1243" s="40" t="s">
        <v>483</v>
      </c>
      <c r="B1243" s="40" t="s">
        <v>11</v>
      </c>
      <c r="C1243" s="40" t="s">
        <v>12</v>
      </c>
      <c r="D1243" s="41">
        <v>4366562.666666666</v>
      </c>
      <c r="E1243" s="10" t="s">
        <v>13</v>
      </c>
      <c r="F1243" s="40" t="s">
        <v>883</v>
      </c>
      <c r="G1243" s="40" t="s">
        <v>884</v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ht="14.25" hidden="1" customHeight="1">
      <c r="A1244" s="40" t="s">
        <v>483</v>
      </c>
      <c r="B1244" s="40" t="s">
        <v>11</v>
      </c>
      <c r="C1244" s="40" t="s">
        <v>12</v>
      </c>
      <c r="D1244" s="41">
        <v>9356519.0</v>
      </c>
      <c r="E1244" s="10" t="s">
        <v>22</v>
      </c>
      <c r="F1244" s="40" t="s">
        <v>883</v>
      </c>
      <c r="G1244" s="40" t="s">
        <v>884</v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ht="14.25" hidden="1" customHeight="1">
      <c r="A1245" s="42" t="s">
        <v>484</v>
      </c>
      <c r="B1245" s="42" t="s">
        <v>11</v>
      </c>
      <c r="C1245" s="42" t="s">
        <v>12</v>
      </c>
      <c r="D1245" s="43">
        <f>+SUM(D1243:D1244)</f>
        <v>13723081.67</v>
      </c>
      <c r="E1245" s="44"/>
      <c r="F1245" s="42"/>
      <c r="G1245" s="45"/>
      <c r="H1245" s="46"/>
      <c r="I1245" s="46"/>
      <c r="J1245" s="46"/>
      <c r="K1245" s="46"/>
      <c r="L1245" s="46"/>
      <c r="M1245" s="46"/>
      <c r="N1245" s="46"/>
      <c r="O1245" s="46"/>
      <c r="P1245" s="46"/>
      <c r="Q1245" s="46"/>
      <c r="R1245" s="46"/>
      <c r="S1245" s="46"/>
      <c r="T1245" s="46"/>
      <c r="U1245" s="46"/>
      <c r="V1245" s="46"/>
      <c r="W1245" s="46"/>
      <c r="X1245" s="46"/>
      <c r="Y1245" s="46"/>
      <c r="Z1245" s="46"/>
    </row>
    <row r="1246" ht="14.25" hidden="1" customHeight="1">
      <c r="A1246" s="40" t="s">
        <v>485</v>
      </c>
      <c r="B1246" s="40" t="s">
        <v>11</v>
      </c>
      <c r="C1246" s="40" t="s">
        <v>12</v>
      </c>
      <c r="D1246" s="41">
        <v>1667960.0</v>
      </c>
      <c r="E1246" s="10" t="s">
        <v>13</v>
      </c>
      <c r="F1246" s="40" t="s">
        <v>883</v>
      </c>
      <c r="G1246" s="40" t="s">
        <v>884</v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ht="14.25" hidden="1" customHeight="1">
      <c r="A1247" s="40" t="s">
        <v>485</v>
      </c>
      <c r="B1247" s="40" t="s">
        <v>11</v>
      </c>
      <c r="C1247" s="40" t="s">
        <v>12</v>
      </c>
      <c r="D1247" s="41">
        <v>1739000.3333333333</v>
      </c>
      <c r="E1247" s="10" t="s">
        <v>17</v>
      </c>
      <c r="F1247" s="40" t="s">
        <v>883</v>
      </c>
      <c r="G1247" s="40" t="s">
        <v>884</v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ht="14.25" hidden="1" customHeight="1">
      <c r="A1248" s="40" t="s">
        <v>485</v>
      </c>
      <c r="B1248" s="40" t="s">
        <v>11</v>
      </c>
      <c r="C1248" s="40" t="s">
        <v>12</v>
      </c>
      <c r="D1248" s="41">
        <v>95871.2</v>
      </c>
      <c r="E1248" s="10" t="s">
        <v>18</v>
      </c>
      <c r="F1248" s="40" t="s">
        <v>883</v>
      </c>
      <c r="G1248" s="40" t="s">
        <v>884</v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ht="14.25" hidden="1" customHeight="1">
      <c r="A1249" s="40" t="s">
        <v>485</v>
      </c>
      <c r="B1249" s="40" t="s">
        <v>11</v>
      </c>
      <c r="C1249" s="40" t="s">
        <v>12</v>
      </c>
      <c r="D1249" s="41">
        <v>1739000.3333333333</v>
      </c>
      <c r="E1249" s="10" t="s">
        <v>19</v>
      </c>
      <c r="F1249" s="40" t="s">
        <v>883</v>
      </c>
      <c r="G1249" s="40" t="s">
        <v>884</v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ht="14.25" hidden="1" customHeight="1">
      <c r="A1250" s="40" t="s">
        <v>485</v>
      </c>
      <c r="B1250" s="40" t="s">
        <v>11</v>
      </c>
      <c r="C1250" s="40" t="s">
        <v>12</v>
      </c>
      <c r="D1250" s="41">
        <v>2074200.0</v>
      </c>
      <c r="E1250" s="10" t="s">
        <v>22</v>
      </c>
      <c r="F1250" s="40" t="s">
        <v>883</v>
      </c>
      <c r="G1250" s="40" t="s">
        <v>884</v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ht="14.25" hidden="1" customHeight="1">
      <c r="A1251" s="42" t="s">
        <v>486</v>
      </c>
      <c r="B1251" s="42" t="s">
        <v>11</v>
      </c>
      <c r="C1251" s="42" t="s">
        <v>12</v>
      </c>
      <c r="D1251" s="43">
        <f>+SUM(D1246:D1250)</f>
        <v>7316031.867</v>
      </c>
      <c r="E1251" s="44"/>
      <c r="F1251" s="42"/>
      <c r="G1251" s="45"/>
      <c r="H1251" s="46"/>
      <c r="I1251" s="46"/>
      <c r="J1251" s="46"/>
      <c r="K1251" s="46"/>
      <c r="L1251" s="46"/>
      <c r="M1251" s="46"/>
      <c r="N1251" s="46"/>
      <c r="O1251" s="46"/>
      <c r="P1251" s="46"/>
      <c r="Q1251" s="46"/>
      <c r="R1251" s="46"/>
      <c r="S1251" s="46"/>
      <c r="T1251" s="46"/>
      <c r="U1251" s="46"/>
      <c r="V1251" s="46"/>
      <c r="W1251" s="46"/>
      <c r="X1251" s="46"/>
      <c r="Y1251" s="46"/>
      <c r="Z1251" s="46"/>
    </row>
    <row r="1252" ht="14.25" hidden="1" customHeight="1">
      <c r="A1252" s="40" t="s">
        <v>487</v>
      </c>
      <c r="B1252" s="40" t="s">
        <v>11</v>
      </c>
      <c r="C1252" s="40" t="s">
        <v>12</v>
      </c>
      <c r="D1252" s="41">
        <v>2631402.666666667</v>
      </c>
      <c r="E1252" s="10" t="s">
        <v>13</v>
      </c>
      <c r="F1252" s="40" t="s">
        <v>883</v>
      </c>
      <c r="G1252" s="40" t="s">
        <v>884</v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ht="14.25" hidden="1" customHeight="1">
      <c r="A1253" s="40" t="s">
        <v>487</v>
      </c>
      <c r="B1253" s="40" t="s">
        <v>11</v>
      </c>
      <c r="C1253" s="40" t="s">
        <v>12</v>
      </c>
      <c r="D1253" s="41">
        <v>3427666.0</v>
      </c>
      <c r="E1253" s="10" t="s">
        <v>16</v>
      </c>
      <c r="F1253" s="40" t="s">
        <v>883</v>
      </c>
      <c r="G1253" s="40" t="s">
        <v>884</v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ht="14.25" hidden="1" customHeight="1">
      <c r="A1254" s="40" t="s">
        <v>487</v>
      </c>
      <c r="B1254" s="40" t="s">
        <v>11</v>
      </c>
      <c r="C1254" s="40" t="s">
        <v>12</v>
      </c>
      <c r="D1254" s="41">
        <v>2804400.0</v>
      </c>
      <c r="E1254" s="10" t="s">
        <v>17</v>
      </c>
      <c r="F1254" s="40" t="s">
        <v>883</v>
      </c>
      <c r="G1254" s="40" t="s">
        <v>884</v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ht="14.25" hidden="1" customHeight="1">
      <c r="A1255" s="40" t="s">
        <v>487</v>
      </c>
      <c r="B1255" s="40" t="s">
        <v>11</v>
      </c>
      <c r="C1255" s="40" t="s">
        <v>12</v>
      </c>
      <c r="D1255" s="41">
        <v>154602.66666666666</v>
      </c>
      <c r="E1255" s="10" t="s">
        <v>18</v>
      </c>
      <c r="F1255" s="40" t="s">
        <v>883</v>
      </c>
      <c r="G1255" s="40" t="s">
        <v>884</v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ht="14.25" hidden="1" customHeight="1">
      <c r="A1256" s="40" t="s">
        <v>487</v>
      </c>
      <c r="B1256" s="40" t="s">
        <v>11</v>
      </c>
      <c r="C1256" s="40" t="s">
        <v>12</v>
      </c>
      <c r="D1256" s="41">
        <v>2804400.0</v>
      </c>
      <c r="E1256" s="10" t="s">
        <v>19</v>
      </c>
      <c r="F1256" s="40" t="s">
        <v>883</v>
      </c>
      <c r="G1256" s="40" t="s">
        <v>884</v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ht="14.25" hidden="1" customHeight="1">
      <c r="A1257" s="40" t="s">
        <v>487</v>
      </c>
      <c r="B1257" s="40" t="s">
        <v>11</v>
      </c>
      <c r="C1257" s="40" t="s">
        <v>12</v>
      </c>
      <c r="D1257" s="41">
        <v>5638720.0</v>
      </c>
      <c r="E1257" s="10" t="s">
        <v>22</v>
      </c>
      <c r="F1257" s="40" t="s">
        <v>883</v>
      </c>
      <c r="G1257" s="40" t="s">
        <v>884</v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ht="14.25" hidden="1" customHeight="1">
      <c r="A1258" s="42" t="s">
        <v>488</v>
      </c>
      <c r="B1258" s="42" t="s">
        <v>11</v>
      </c>
      <c r="C1258" s="42" t="s">
        <v>12</v>
      </c>
      <c r="D1258" s="43">
        <f>+SUM(D1252:D1257)</f>
        <v>17461191.33</v>
      </c>
      <c r="E1258" s="44"/>
      <c r="F1258" s="42"/>
      <c r="G1258" s="45"/>
      <c r="H1258" s="46"/>
      <c r="I1258" s="46"/>
      <c r="J1258" s="46"/>
      <c r="K1258" s="46"/>
      <c r="L1258" s="46"/>
      <c r="M1258" s="46"/>
      <c r="N1258" s="46"/>
      <c r="O1258" s="46"/>
      <c r="P1258" s="46"/>
      <c r="Q1258" s="46"/>
      <c r="R1258" s="46"/>
      <c r="S1258" s="46"/>
      <c r="T1258" s="46"/>
      <c r="U1258" s="46"/>
      <c r="V1258" s="46"/>
      <c r="W1258" s="46"/>
      <c r="X1258" s="46"/>
      <c r="Y1258" s="46"/>
      <c r="Z1258" s="46"/>
    </row>
    <row r="1259" ht="14.25" hidden="1" customHeight="1">
      <c r="A1259" s="40" t="s">
        <v>489</v>
      </c>
      <c r="B1259" s="40" t="s">
        <v>11</v>
      </c>
      <c r="C1259" s="40" t="s">
        <v>12</v>
      </c>
      <c r="D1259" s="41">
        <v>1846133.3333333333</v>
      </c>
      <c r="E1259" s="10" t="s">
        <v>13</v>
      </c>
      <c r="F1259" s="40" t="s">
        <v>883</v>
      </c>
      <c r="G1259" s="40" t="s">
        <v>884</v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ht="14.25" hidden="1" customHeight="1">
      <c r="A1260" s="40" t="s">
        <v>489</v>
      </c>
      <c r="B1260" s="40" t="s">
        <v>11</v>
      </c>
      <c r="C1260" s="40" t="s">
        <v>12</v>
      </c>
      <c r="D1260" s="41">
        <v>1908889.0666666667</v>
      </c>
      <c r="E1260" s="10" t="s">
        <v>17</v>
      </c>
      <c r="F1260" s="40" t="s">
        <v>883</v>
      </c>
      <c r="G1260" s="40" t="s">
        <v>884</v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ht="14.25" hidden="1" customHeight="1">
      <c r="A1261" s="40" t="s">
        <v>489</v>
      </c>
      <c r="B1261" s="40" t="s">
        <v>11</v>
      </c>
      <c r="C1261" s="40" t="s">
        <v>12</v>
      </c>
      <c r="D1261" s="41">
        <v>105244.26666666666</v>
      </c>
      <c r="E1261" s="10" t="s">
        <v>18</v>
      </c>
      <c r="F1261" s="40" t="s">
        <v>883</v>
      </c>
      <c r="G1261" s="40" t="s">
        <v>884</v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ht="14.25" hidden="1" customHeight="1">
      <c r="A1262" s="40" t="s">
        <v>489</v>
      </c>
      <c r="B1262" s="40" t="s">
        <v>11</v>
      </c>
      <c r="C1262" s="40" t="s">
        <v>12</v>
      </c>
      <c r="D1262" s="41">
        <v>1908889.0666666667</v>
      </c>
      <c r="E1262" s="10" t="s">
        <v>19</v>
      </c>
      <c r="F1262" s="40" t="s">
        <v>883</v>
      </c>
      <c r="G1262" s="40" t="s">
        <v>884</v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ht="14.25" hidden="1" customHeight="1">
      <c r="A1263" s="40" t="s">
        <v>489</v>
      </c>
      <c r="B1263" s="40" t="s">
        <v>11</v>
      </c>
      <c r="C1263" s="40" t="s">
        <v>12</v>
      </c>
      <c r="D1263" s="41">
        <v>2056000.0</v>
      </c>
      <c r="E1263" s="10" t="s">
        <v>22</v>
      </c>
      <c r="F1263" s="40" t="s">
        <v>883</v>
      </c>
      <c r="G1263" s="40" t="s">
        <v>884</v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ht="14.25" hidden="1" customHeight="1">
      <c r="A1264" s="42" t="s">
        <v>490</v>
      </c>
      <c r="B1264" s="42" t="s">
        <v>11</v>
      </c>
      <c r="C1264" s="42" t="s">
        <v>12</v>
      </c>
      <c r="D1264" s="43">
        <f>+SUM(D1259:D1263)</f>
        <v>7825155.733</v>
      </c>
      <c r="E1264" s="44"/>
      <c r="F1264" s="42"/>
      <c r="G1264" s="45"/>
      <c r="H1264" s="46"/>
      <c r="I1264" s="46"/>
      <c r="J1264" s="46"/>
      <c r="K1264" s="46"/>
      <c r="L1264" s="46"/>
      <c r="M1264" s="46"/>
      <c r="N1264" s="46"/>
      <c r="O1264" s="46"/>
      <c r="P1264" s="46"/>
      <c r="Q1264" s="46"/>
      <c r="R1264" s="46"/>
      <c r="S1264" s="46"/>
      <c r="T1264" s="46"/>
      <c r="U1264" s="46"/>
      <c r="V1264" s="46"/>
      <c r="W1264" s="46"/>
      <c r="X1264" s="46"/>
      <c r="Y1264" s="46"/>
      <c r="Z1264" s="46"/>
    </row>
    <row r="1265" ht="14.25" hidden="1" customHeight="1">
      <c r="A1265" s="40" t="s">
        <v>491</v>
      </c>
      <c r="B1265" s="40" t="s">
        <v>11</v>
      </c>
      <c r="C1265" s="40" t="s">
        <v>12</v>
      </c>
      <c r="D1265" s="41">
        <v>1669174.2666666666</v>
      </c>
      <c r="E1265" s="10" t="s">
        <v>13</v>
      </c>
      <c r="F1265" s="40" t="s">
        <v>883</v>
      </c>
      <c r="G1265" s="40" t="s">
        <v>884</v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ht="14.25" hidden="1" customHeight="1">
      <c r="A1266" s="40" t="s">
        <v>491</v>
      </c>
      <c r="B1266" s="40" t="s">
        <v>11</v>
      </c>
      <c r="C1266" s="40" t="s">
        <v>12</v>
      </c>
      <c r="D1266" s="41">
        <v>2501617.8</v>
      </c>
      <c r="E1266" s="10" t="s">
        <v>16</v>
      </c>
      <c r="F1266" s="40" t="s">
        <v>883</v>
      </c>
      <c r="G1266" s="40" t="s">
        <v>884</v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ht="14.25" hidden="1" customHeight="1">
      <c r="A1267" s="40" t="s">
        <v>491</v>
      </c>
      <c r="B1267" s="40" t="s">
        <v>11</v>
      </c>
      <c r="C1267" s="40" t="s">
        <v>12</v>
      </c>
      <c r="D1267" s="41">
        <v>1708355.8666666667</v>
      </c>
      <c r="E1267" s="10" t="s">
        <v>17</v>
      </c>
      <c r="F1267" s="40" t="s">
        <v>883</v>
      </c>
      <c r="G1267" s="40" t="s">
        <v>884</v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ht="14.25" hidden="1" customHeight="1">
      <c r="A1268" s="40" t="s">
        <v>491</v>
      </c>
      <c r="B1268" s="40" t="s">
        <v>11</v>
      </c>
      <c r="C1268" s="40" t="s">
        <v>12</v>
      </c>
      <c r="D1268" s="41">
        <v>94219.73333333334</v>
      </c>
      <c r="E1268" s="10" t="s">
        <v>18</v>
      </c>
      <c r="F1268" s="40" t="s">
        <v>883</v>
      </c>
      <c r="G1268" s="40" t="s">
        <v>884</v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ht="14.25" hidden="1" customHeight="1">
      <c r="A1269" s="40" t="s">
        <v>491</v>
      </c>
      <c r="B1269" s="40" t="s">
        <v>11</v>
      </c>
      <c r="C1269" s="40" t="s">
        <v>12</v>
      </c>
      <c r="D1269" s="41">
        <v>1708355.8666666667</v>
      </c>
      <c r="E1269" s="10" t="s">
        <v>19</v>
      </c>
      <c r="F1269" s="40" t="s">
        <v>883</v>
      </c>
      <c r="G1269" s="40" t="s">
        <v>884</v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ht="14.25" hidden="1" customHeight="1">
      <c r="A1270" s="40" t="s">
        <v>491</v>
      </c>
      <c r="B1270" s="40" t="s">
        <v>11</v>
      </c>
      <c r="C1270" s="40" t="s">
        <v>12</v>
      </c>
      <c r="D1270" s="41">
        <v>3290000.0</v>
      </c>
      <c r="E1270" s="10" t="s">
        <v>22</v>
      </c>
      <c r="F1270" s="40" t="s">
        <v>883</v>
      </c>
      <c r="G1270" s="40" t="s">
        <v>884</v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ht="14.25" hidden="1" customHeight="1">
      <c r="A1271" s="42" t="s">
        <v>492</v>
      </c>
      <c r="B1271" s="42" t="s">
        <v>11</v>
      </c>
      <c r="C1271" s="42" t="s">
        <v>12</v>
      </c>
      <c r="D1271" s="43">
        <f>+SUM(D1265:D1270)</f>
        <v>10971723.53</v>
      </c>
      <c r="E1271" s="44"/>
      <c r="F1271" s="42"/>
      <c r="G1271" s="45"/>
      <c r="H1271" s="46"/>
      <c r="I1271" s="46"/>
      <c r="J1271" s="46"/>
      <c r="K1271" s="46"/>
      <c r="L1271" s="46"/>
      <c r="M1271" s="46"/>
      <c r="N1271" s="46"/>
      <c r="O1271" s="46"/>
      <c r="P1271" s="46"/>
      <c r="Q1271" s="46"/>
      <c r="R1271" s="46"/>
      <c r="S1271" s="46"/>
      <c r="T1271" s="46"/>
      <c r="U1271" s="46"/>
      <c r="V1271" s="46"/>
      <c r="W1271" s="46"/>
      <c r="X1271" s="46"/>
      <c r="Y1271" s="46"/>
      <c r="Z1271" s="46"/>
    </row>
    <row r="1272" ht="14.25" hidden="1" customHeight="1">
      <c r="A1272" s="40" t="s">
        <v>493</v>
      </c>
      <c r="B1272" s="40" t="s">
        <v>11</v>
      </c>
      <c r="C1272" s="40" t="s">
        <v>12</v>
      </c>
      <c r="D1272" s="41">
        <v>688707.1333333333</v>
      </c>
      <c r="E1272" s="10" t="s">
        <v>13</v>
      </c>
      <c r="F1272" s="40" t="s">
        <v>883</v>
      </c>
      <c r="G1272" s="40" t="s">
        <v>884</v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ht="14.25" hidden="1" customHeight="1">
      <c r="A1273" s="40" t="s">
        <v>493</v>
      </c>
      <c r="B1273" s="40" t="s">
        <v>11</v>
      </c>
      <c r="C1273" s="40" t="s">
        <v>12</v>
      </c>
      <c r="D1273" s="41">
        <v>832777.4</v>
      </c>
      <c r="E1273" s="10" t="s">
        <v>16</v>
      </c>
      <c r="F1273" s="40" t="s">
        <v>883</v>
      </c>
      <c r="G1273" s="40" t="s">
        <v>884</v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ht="14.25" hidden="1" customHeight="1">
      <c r="A1274" s="40" t="s">
        <v>493</v>
      </c>
      <c r="B1274" s="40" t="s">
        <v>11</v>
      </c>
      <c r="C1274" s="40" t="s">
        <v>12</v>
      </c>
      <c r="D1274" s="41">
        <v>874655.5333333333</v>
      </c>
      <c r="E1274" s="10" t="s">
        <v>17</v>
      </c>
      <c r="F1274" s="40" t="s">
        <v>883</v>
      </c>
      <c r="G1274" s="40" t="s">
        <v>884</v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ht="14.25" hidden="1" customHeight="1">
      <c r="A1275" s="40" t="s">
        <v>493</v>
      </c>
      <c r="B1275" s="40" t="s">
        <v>11</v>
      </c>
      <c r="C1275" s="40" t="s">
        <v>12</v>
      </c>
      <c r="D1275" s="41">
        <v>48144.26666666666</v>
      </c>
      <c r="E1275" s="10" t="s">
        <v>18</v>
      </c>
      <c r="F1275" s="40" t="s">
        <v>883</v>
      </c>
      <c r="G1275" s="40" t="s">
        <v>884</v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ht="14.25" hidden="1" customHeight="1">
      <c r="A1276" s="40" t="s">
        <v>493</v>
      </c>
      <c r="B1276" s="40" t="s">
        <v>11</v>
      </c>
      <c r="C1276" s="40" t="s">
        <v>12</v>
      </c>
      <c r="D1276" s="41">
        <v>874655.5333333333</v>
      </c>
      <c r="E1276" s="10" t="s">
        <v>19</v>
      </c>
      <c r="F1276" s="40" t="s">
        <v>883</v>
      </c>
      <c r="G1276" s="40" t="s">
        <v>884</v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ht="14.25" hidden="1" customHeight="1">
      <c r="A1277" s="42" t="s">
        <v>494</v>
      </c>
      <c r="B1277" s="42" t="s">
        <v>11</v>
      </c>
      <c r="C1277" s="42" t="s">
        <v>12</v>
      </c>
      <c r="D1277" s="43">
        <f>+SUM(D1272:D1276)</f>
        <v>3318939.867</v>
      </c>
      <c r="E1277" s="44"/>
      <c r="F1277" s="42"/>
      <c r="G1277" s="45"/>
      <c r="H1277" s="46"/>
      <c r="I1277" s="46"/>
      <c r="J1277" s="46"/>
      <c r="K1277" s="46"/>
      <c r="L1277" s="46"/>
      <c r="M1277" s="46"/>
      <c r="N1277" s="46"/>
      <c r="O1277" s="46"/>
      <c r="P1277" s="46"/>
      <c r="Q1277" s="46"/>
      <c r="R1277" s="46"/>
      <c r="S1277" s="46"/>
      <c r="T1277" s="46"/>
      <c r="U1277" s="46"/>
      <c r="V1277" s="46"/>
      <c r="W1277" s="46"/>
      <c r="X1277" s="46"/>
      <c r="Y1277" s="46"/>
      <c r="Z1277" s="46"/>
    </row>
    <row r="1278" ht="14.25" hidden="1" customHeight="1">
      <c r="A1278" s="40" t="s">
        <v>495</v>
      </c>
      <c r="B1278" s="40" t="s">
        <v>11</v>
      </c>
      <c r="C1278" s="40" t="s">
        <v>12</v>
      </c>
      <c r="D1278" s="41">
        <v>1236330.6666666665</v>
      </c>
      <c r="E1278" s="10" t="s">
        <v>13</v>
      </c>
      <c r="F1278" s="40" t="s">
        <v>883</v>
      </c>
      <c r="G1278" s="40" t="s">
        <v>884</v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ht="14.25" hidden="1" customHeight="1">
      <c r="A1279" s="40" t="s">
        <v>495</v>
      </c>
      <c r="B1279" s="40" t="s">
        <v>11</v>
      </c>
      <c r="C1279" s="40" t="s">
        <v>12</v>
      </c>
      <c r="D1279" s="41">
        <v>2999725.3333333335</v>
      </c>
      <c r="E1279" s="10" t="s">
        <v>16</v>
      </c>
      <c r="F1279" s="40" t="s">
        <v>883</v>
      </c>
      <c r="G1279" s="40" t="s">
        <v>884</v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ht="14.25" hidden="1" customHeight="1">
      <c r="A1280" s="40" t="s">
        <v>495</v>
      </c>
      <c r="B1280" s="40" t="s">
        <v>11</v>
      </c>
      <c r="C1280" s="40" t="s">
        <v>12</v>
      </c>
      <c r="D1280" s="41">
        <v>1408266.6666666667</v>
      </c>
      <c r="E1280" s="10" t="s">
        <v>17</v>
      </c>
      <c r="F1280" s="40" t="s">
        <v>883</v>
      </c>
      <c r="G1280" s="40" t="s">
        <v>884</v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ht="14.25" hidden="1" customHeight="1">
      <c r="A1281" s="40" t="s">
        <v>495</v>
      </c>
      <c r="B1281" s="40" t="s">
        <v>11</v>
      </c>
      <c r="C1281" s="40" t="s">
        <v>12</v>
      </c>
      <c r="D1281" s="41">
        <v>77637.33333333333</v>
      </c>
      <c r="E1281" s="10" t="s">
        <v>18</v>
      </c>
      <c r="F1281" s="40" t="s">
        <v>883</v>
      </c>
      <c r="G1281" s="40" t="s">
        <v>884</v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ht="14.25" hidden="1" customHeight="1">
      <c r="A1282" s="40" t="s">
        <v>495</v>
      </c>
      <c r="B1282" s="40" t="s">
        <v>11</v>
      </c>
      <c r="C1282" s="40" t="s">
        <v>12</v>
      </c>
      <c r="D1282" s="41">
        <v>1408266.6666666667</v>
      </c>
      <c r="E1282" s="10" t="s">
        <v>19</v>
      </c>
      <c r="F1282" s="40" t="s">
        <v>883</v>
      </c>
      <c r="G1282" s="40" t="s">
        <v>884</v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ht="14.25" hidden="1" customHeight="1">
      <c r="A1283" s="40" t="s">
        <v>495</v>
      </c>
      <c r="B1283" s="40" t="s">
        <v>11</v>
      </c>
      <c r="C1283" s="40" t="s">
        <v>12</v>
      </c>
      <c r="D1283" s="41">
        <v>2662480.0</v>
      </c>
      <c r="E1283" s="10" t="s">
        <v>22</v>
      </c>
      <c r="F1283" s="40" t="s">
        <v>883</v>
      </c>
      <c r="G1283" s="40" t="s">
        <v>884</v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ht="14.25" hidden="1" customHeight="1">
      <c r="A1284" s="42" t="s">
        <v>496</v>
      </c>
      <c r="B1284" s="42" t="s">
        <v>11</v>
      </c>
      <c r="C1284" s="42" t="s">
        <v>12</v>
      </c>
      <c r="D1284" s="43">
        <f>+SUM(D1278:D1283)</f>
        <v>9792706.667</v>
      </c>
      <c r="E1284" s="44"/>
      <c r="F1284" s="42"/>
      <c r="G1284" s="45"/>
      <c r="H1284" s="46"/>
      <c r="I1284" s="46"/>
      <c r="J1284" s="46"/>
      <c r="K1284" s="46"/>
      <c r="L1284" s="46"/>
      <c r="M1284" s="46"/>
      <c r="N1284" s="46"/>
      <c r="O1284" s="46"/>
      <c r="P1284" s="46"/>
      <c r="Q1284" s="46"/>
      <c r="R1284" s="46"/>
      <c r="S1284" s="46"/>
      <c r="T1284" s="46"/>
      <c r="U1284" s="46"/>
      <c r="V1284" s="46"/>
      <c r="W1284" s="46"/>
      <c r="X1284" s="46"/>
      <c r="Y1284" s="46"/>
      <c r="Z1284" s="46"/>
    </row>
    <row r="1285" ht="14.25" hidden="1" customHeight="1">
      <c r="A1285" s="40" t="s">
        <v>497</v>
      </c>
      <c r="B1285" s="40" t="s">
        <v>11</v>
      </c>
      <c r="C1285" s="40" t="s">
        <v>12</v>
      </c>
      <c r="D1285" s="41">
        <v>1486604.0</v>
      </c>
      <c r="E1285" s="10" t="s">
        <v>13</v>
      </c>
      <c r="F1285" s="40" t="s">
        <v>883</v>
      </c>
      <c r="G1285" s="40" t="s">
        <v>884</v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ht="14.25" hidden="1" customHeight="1">
      <c r="A1286" s="40" t="s">
        <v>497</v>
      </c>
      <c r="B1286" s="40" t="s">
        <v>11</v>
      </c>
      <c r="C1286" s="40" t="s">
        <v>12</v>
      </c>
      <c r="D1286" s="41">
        <v>3088618.0</v>
      </c>
      <c r="E1286" s="10" t="s">
        <v>16</v>
      </c>
      <c r="F1286" s="40" t="s">
        <v>883</v>
      </c>
      <c r="G1286" s="40" t="s">
        <v>884</v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ht="14.25" hidden="1" customHeight="1">
      <c r="A1287" s="40" t="s">
        <v>497</v>
      </c>
      <c r="B1287" s="40" t="s">
        <v>11</v>
      </c>
      <c r="C1287" s="40" t="s">
        <v>12</v>
      </c>
      <c r="D1287" s="41">
        <v>2116877.933333333</v>
      </c>
      <c r="E1287" s="10" t="s">
        <v>17</v>
      </c>
      <c r="F1287" s="40" t="s">
        <v>883</v>
      </c>
      <c r="G1287" s="40" t="s">
        <v>884</v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ht="14.25" hidden="1" customHeight="1">
      <c r="A1288" s="40" t="s">
        <v>497</v>
      </c>
      <c r="B1288" s="40" t="s">
        <v>11</v>
      </c>
      <c r="C1288" s="40" t="s">
        <v>12</v>
      </c>
      <c r="D1288" s="41">
        <v>116704.13333333333</v>
      </c>
      <c r="E1288" s="10" t="s">
        <v>18</v>
      </c>
      <c r="F1288" s="40" t="s">
        <v>883</v>
      </c>
      <c r="G1288" s="40" t="s">
        <v>884</v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ht="14.25" hidden="1" customHeight="1">
      <c r="A1289" s="40" t="s">
        <v>497</v>
      </c>
      <c r="B1289" s="40" t="s">
        <v>11</v>
      </c>
      <c r="C1289" s="40" t="s">
        <v>12</v>
      </c>
      <c r="D1289" s="41">
        <v>2116877.933333333</v>
      </c>
      <c r="E1289" s="10" t="s">
        <v>19</v>
      </c>
      <c r="F1289" s="40" t="s">
        <v>883</v>
      </c>
      <c r="G1289" s="40" t="s">
        <v>884</v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ht="14.25" hidden="1" customHeight="1">
      <c r="A1290" s="40" t="s">
        <v>497</v>
      </c>
      <c r="B1290" s="40" t="s">
        <v>11</v>
      </c>
      <c r="C1290" s="40" t="s">
        <v>12</v>
      </c>
      <c r="D1290" s="41">
        <v>3185580.0</v>
      </c>
      <c r="E1290" s="10" t="s">
        <v>22</v>
      </c>
      <c r="F1290" s="40" t="s">
        <v>883</v>
      </c>
      <c r="G1290" s="40" t="s">
        <v>884</v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ht="14.25" hidden="1" customHeight="1">
      <c r="A1291" s="42" t="s">
        <v>498</v>
      </c>
      <c r="B1291" s="42" t="s">
        <v>11</v>
      </c>
      <c r="C1291" s="42" t="s">
        <v>12</v>
      </c>
      <c r="D1291" s="43">
        <f>+SUM(D1285:D1290)</f>
        <v>12111262</v>
      </c>
      <c r="E1291" s="44"/>
      <c r="F1291" s="42"/>
      <c r="G1291" s="45"/>
      <c r="H1291" s="46"/>
      <c r="I1291" s="46"/>
      <c r="J1291" s="46"/>
      <c r="K1291" s="46"/>
      <c r="L1291" s="46"/>
      <c r="M1291" s="46"/>
      <c r="N1291" s="46"/>
      <c r="O1291" s="46"/>
      <c r="P1291" s="46"/>
      <c r="Q1291" s="46"/>
      <c r="R1291" s="46"/>
      <c r="S1291" s="46"/>
      <c r="T1291" s="46"/>
      <c r="U1291" s="46"/>
      <c r="V1291" s="46"/>
      <c r="W1291" s="46"/>
      <c r="X1291" s="46"/>
      <c r="Y1291" s="46"/>
      <c r="Z1291" s="46"/>
    </row>
    <row r="1292" ht="14.25" hidden="1" customHeight="1">
      <c r="A1292" s="40" t="s">
        <v>499</v>
      </c>
      <c r="B1292" s="40" t="s">
        <v>11</v>
      </c>
      <c r="C1292" s="40" t="s">
        <v>12</v>
      </c>
      <c r="D1292" s="41">
        <v>510708.79999999993</v>
      </c>
      <c r="E1292" s="10" t="s">
        <v>13</v>
      </c>
      <c r="F1292" s="40" t="s">
        <v>883</v>
      </c>
      <c r="G1292" s="40" t="s">
        <v>884</v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ht="14.25" hidden="1" customHeight="1">
      <c r="A1293" s="40" t="s">
        <v>499</v>
      </c>
      <c r="B1293" s="40" t="s">
        <v>11</v>
      </c>
      <c r="C1293" s="40" t="s">
        <v>12</v>
      </c>
      <c r="D1293" s="41">
        <v>418639.2</v>
      </c>
      <c r="E1293" s="10" t="s">
        <v>16</v>
      </c>
      <c r="F1293" s="40" t="s">
        <v>883</v>
      </c>
      <c r="G1293" s="40" t="s">
        <v>884</v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ht="14.25" hidden="1" customHeight="1">
      <c r="A1294" s="40" t="s">
        <v>499</v>
      </c>
      <c r="B1294" s="40" t="s">
        <v>11</v>
      </c>
      <c r="C1294" s="40" t="s">
        <v>12</v>
      </c>
      <c r="D1294" s="41">
        <v>756464.2</v>
      </c>
      <c r="E1294" s="10" t="s">
        <v>17</v>
      </c>
      <c r="F1294" s="40" t="s">
        <v>883</v>
      </c>
      <c r="G1294" s="40" t="s">
        <v>884</v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ht="14.25" hidden="1" customHeight="1">
      <c r="A1295" s="40" t="s">
        <v>499</v>
      </c>
      <c r="B1295" s="40" t="s">
        <v>11</v>
      </c>
      <c r="C1295" s="40" t="s">
        <v>12</v>
      </c>
      <c r="D1295" s="41">
        <v>41646.26666666666</v>
      </c>
      <c r="E1295" s="10" t="s">
        <v>18</v>
      </c>
      <c r="F1295" s="40" t="s">
        <v>883</v>
      </c>
      <c r="G1295" s="40" t="s">
        <v>884</v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ht="14.25" hidden="1" customHeight="1">
      <c r="A1296" s="40" t="s">
        <v>499</v>
      </c>
      <c r="B1296" s="40" t="s">
        <v>11</v>
      </c>
      <c r="C1296" s="40" t="s">
        <v>12</v>
      </c>
      <c r="D1296" s="41">
        <v>756464.2</v>
      </c>
      <c r="E1296" s="10" t="s">
        <v>19</v>
      </c>
      <c r="F1296" s="40" t="s">
        <v>883</v>
      </c>
      <c r="G1296" s="40" t="s">
        <v>884</v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ht="14.25" hidden="1" customHeight="1">
      <c r="A1297" s="42" t="s">
        <v>500</v>
      </c>
      <c r="B1297" s="42" t="s">
        <v>11</v>
      </c>
      <c r="C1297" s="42" t="s">
        <v>12</v>
      </c>
      <c r="D1297" s="43">
        <f>+SUM(D1292:D1296)</f>
        <v>2483922.667</v>
      </c>
      <c r="E1297" s="44"/>
      <c r="F1297" s="42"/>
      <c r="G1297" s="45"/>
      <c r="H1297" s="46"/>
      <c r="I1297" s="46"/>
      <c r="J1297" s="46"/>
      <c r="K1297" s="46"/>
      <c r="L1297" s="46"/>
      <c r="M1297" s="46"/>
      <c r="N1297" s="46"/>
      <c r="O1297" s="46"/>
      <c r="P1297" s="46"/>
      <c r="Q1297" s="46"/>
      <c r="R1297" s="46"/>
      <c r="S1297" s="46"/>
      <c r="T1297" s="46"/>
      <c r="U1297" s="46"/>
      <c r="V1297" s="46"/>
      <c r="W1297" s="46"/>
      <c r="X1297" s="46"/>
      <c r="Y1297" s="46"/>
      <c r="Z1297" s="46"/>
    </row>
    <row r="1298" ht="14.25" hidden="1" customHeight="1">
      <c r="A1298" s="40" t="s">
        <v>501</v>
      </c>
      <c r="B1298" s="40" t="s">
        <v>11</v>
      </c>
      <c r="C1298" s="40" t="s">
        <v>12</v>
      </c>
      <c r="D1298" s="41">
        <v>3799039.066666667</v>
      </c>
      <c r="E1298" s="10" t="s">
        <v>13</v>
      </c>
      <c r="F1298" s="40" t="s">
        <v>883</v>
      </c>
      <c r="G1298" s="40" t="s">
        <v>884</v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ht="14.25" hidden="1" customHeight="1">
      <c r="A1299" s="40" t="s">
        <v>501</v>
      </c>
      <c r="B1299" s="40" t="s">
        <v>11</v>
      </c>
      <c r="C1299" s="40" t="s">
        <v>12</v>
      </c>
      <c r="D1299" s="41">
        <v>4244444.6</v>
      </c>
      <c r="E1299" s="10" t="s">
        <v>17</v>
      </c>
      <c r="F1299" s="40" t="s">
        <v>883</v>
      </c>
      <c r="G1299" s="40" t="s">
        <v>884</v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ht="14.25" hidden="1" customHeight="1">
      <c r="A1300" s="40" t="s">
        <v>501</v>
      </c>
      <c r="B1300" s="40" t="s">
        <v>11</v>
      </c>
      <c r="C1300" s="40" t="s">
        <v>12</v>
      </c>
      <c r="D1300" s="41">
        <v>234000.0</v>
      </c>
      <c r="E1300" s="10" t="s">
        <v>18</v>
      </c>
      <c r="F1300" s="40" t="s">
        <v>883</v>
      </c>
      <c r="G1300" s="40" t="s">
        <v>884</v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ht="14.25" hidden="1" customHeight="1">
      <c r="A1301" s="40" t="s">
        <v>501</v>
      </c>
      <c r="B1301" s="40" t="s">
        <v>11</v>
      </c>
      <c r="C1301" s="40" t="s">
        <v>12</v>
      </c>
      <c r="D1301" s="41">
        <v>4244444.6</v>
      </c>
      <c r="E1301" s="10" t="s">
        <v>19</v>
      </c>
      <c r="F1301" s="40" t="s">
        <v>883</v>
      </c>
      <c r="G1301" s="40" t="s">
        <v>884</v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ht="14.25" hidden="1" customHeight="1">
      <c r="A1302" s="40" t="s">
        <v>501</v>
      </c>
      <c r="B1302" s="40" t="s">
        <v>11</v>
      </c>
      <c r="C1302" s="40" t="s">
        <v>12</v>
      </c>
      <c r="D1302" s="41">
        <v>8141000.0</v>
      </c>
      <c r="E1302" s="10" t="s">
        <v>22</v>
      </c>
      <c r="F1302" s="40" t="s">
        <v>883</v>
      </c>
      <c r="G1302" s="40" t="s">
        <v>884</v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ht="14.25" hidden="1" customHeight="1">
      <c r="A1303" s="42" t="s">
        <v>502</v>
      </c>
      <c r="B1303" s="42" t="s">
        <v>11</v>
      </c>
      <c r="C1303" s="42" t="s">
        <v>12</v>
      </c>
      <c r="D1303" s="43">
        <f>+SUM(D1298:D1302)</f>
        <v>20662928.27</v>
      </c>
      <c r="E1303" s="44"/>
      <c r="F1303" s="42"/>
      <c r="G1303" s="45"/>
      <c r="H1303" s="46"/>
      <c r="I1303" s="46"/>
      <c r="J1303" s="46"/>
      <c r="K1303" s="46"/>
      <c r="L1303" s="46"/>
      <c r="M1303" s="46"/>
      <c r="N1303" s="46"/>
      <c r="O1303" s="46"/>
      <c r="P1303" s="46"/>
      <c r="Q1303" s="46"/>
      <c r="R1303" s="46"/>
      <c r="S1303" s="46"/>
      <c r="T1303" s="46"/>
      <c r="U1303" s="46"/>
      <c r="V1303" s="46"/>
      <c r="W1303" s="46"/>
      <c r="X1303" s="46"/>
      <c r="Y1303" s="46"/>
      <c r="Z1303" s="46"/>
    </row>
    <row r="1304" ht="14.25" hidden="1" customHeight="1">
      <c r="A1304" s="40" t="s">
        <v>503</v>
      </c>
      <c r="B1304" s="40" t="s">
        <v>11</v>
      </c>
      <c r="C1304" s="40" t="s">
        <v>12</v>
      </c>
      <c r="D1304" s="41">
        <v>1253205.3333333335</v>
      </c>
      <c r="E1304" s="10" t="s">
        <v>13</v>
      </c>
      <c r="F1304" s="40" t="s">
        <v>883</v>
      </c>
      <c r="G1304" s="40" t="s">
        <v>884</v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ht="14.25" hidden="1" customHeight="1">
      <c r="A1305" s="40" t="s">
        <v>503</v>
      </c>
      <c r="B1305" s="40" t="s">
        <v>11</v>
      </c>
      <c r="C1305" s="40" t="s">
        <v>12</v>
      </c>
      <c r="D1305" s="41">
        <v>1840600.1333333333</v>
      </c>
      <c r="E1305" s="10" t="s">
        <v>17</v>
      </c>
      <c r="F1305" s="40" t="s">
        <v>883</v>
      </c>
      <c r="G1305" s="40" t="s">
        <v>884</v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ht="14.25" hidden="1" customHeight="1">
      <c r="A1306" s="40" t="s">
        <v>503</v>
      </c>
      <c r="B1306" s="40" t="s">
        <v>11</v>
      </c>
      <c r="C1306" s="40" t="s">
        <v>12</v>
      </c>
      <c r="D1306" s="41">
        <v>101471.2</v>
      </c>
      <c r="E1306" s="10" t="s">
        <v>18</v>
      </c>
      <c r="F1306" s="40" t="s">
        <v>883</v>
      </c>
      <c r="G1306" s="40" t="s">
        <v>884</v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ht="14.25" hidden="1" customHeight="1">
      <c r="A1307" s="40" t="s">
        <v>503</v>
      </c>
      <c r="B1307" s="40" t="s">
        <v>11</v>
      </c>
      <c r="C1307" s="40" t="s">
        <v>12</v>
      </c>
      <c r="D1307" s="41">
        <v>1840600.1333333333</v>
      </c>
      <c r="E1307" s="10" t="s">
        <v>19</v>
      </c>
      <c r="F1307" s="40" t="s">
        <v>883</v>
      </c>
      <c r="G1307" s="40" t="s">
        <v>884</v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ht="14.25" hidden="1" customHeight="1">
      <c r="A1308" s="40" t="s">
        <v>503</v>
      </c>
      <c r="B1308" s="40" t="s">
        <v>11</v>
      </c>
      <c r="C1308" s="40" t="s">
        <v>12</v>
      </c>
      <c r="D1308" s="41">
        <v>1371040.0</v>
      </c>
      <c r="E1308" s="10" t="s">
        <v>22</v>
      </c>
      <c r="F1308" s="40" t="s">
        <v>883</v>
      </c>
      <c r="G1308" s="40" t="s">
        <v>884</v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ht="14.25" hidden="1" customHeight="1">
      <c r="A1309" s="42" t="s">
        <v>504</v>
      </c>
      <c r="B1309" s="42" t="s">
        <v>11</v>
      </c>
      <c r="C1309" s="42" t="s">
        <v>12</v>
      </c>
      <c r="D1309" s="43">
        <f>+SUM(D1304:D1308)</f>
        <v>6406916.8</v>
      </c>
      <c r="E1309" s="44"/>
      <c r="F1309" s="42"/>
      <c r="G1309" s="45"/>
      <c r="H1309" s="46"/>
      <c r="I1309" s="46"/>
      <c r="J1309" s="46"/>
      <c r="K1309" s="46"/>
      <c r="L1309" s="46"/>
      <c r="M1309" s="46"/>
      <c r="N1309" s="46"/>
      <c r="O1309" s="46"/>
      <c r="P1309" s="46"/>
      <c r="Q1309" s="46"/>
      <c r="R1309" s="46"/>
      <c r="S1309" s="46"/>
      <c r="T1309" s="46"/>
      <c r="U1309" s="46"/>
      <c r="V1309" s="46"/>
      <c r="W1309" s="46"/>
      <c r="X1309" s="46"/>
      <c r="Y1309" s="46"/>
      <c r="Z1309" s="46"/>
    </row>
    <row r="1310" ht="14.25" hidden="1" customHeight="1">
      <c r="A1310" s="40" t="s">
        <v>1009</v>
      </c>
      <c r="B1310" s="40" t="s">
        <v>11</v>
      </c>
      <c r="C1310" s="40" t="s">
        <v>12</v>
      </c>
      <c r="D1310" s="41">
        <v>6707349.133333333</v>
      </c>
      <c r="E1310" s="10" t="s">
        <v>13</v>
      </c>
      <c r="F1310" s="40" t="s">
        <v>883</v>
      </c>
      <c r="G1310" s="40" t="s">
        <v>884</v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ht="14.25" hidden="1" customHeight="1">
      <c r="A1311" s="40" t="s">
        <v>1009</v>
      </c>
      <c r="B1311" s="40" t="s">
        <v>11</v>
      </c>
      <c r="C1311" s="40" t="s">
        <v>12</v>
      </c>
      <c r="D1311" s="41">
        <v>1.4372725E7</v>
      </c>
      <c r="E1311" s="10" t="s">
        <v>22</v>
      </c>
      <c r="F1311" s="40" t="s">
        <v>883</v>
      </c>
      <c r="G1311" s="40" t="s">
        <v>884</v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ht="14.25" hidden="1" customHeight="1">
      <c r="A1312" s="42" t="s">
        <v>506</v>
      </c>
      <c r="B1312" s="42" t="s">
        <v>11</v>
      </c>
      <c r="C1312" s="42" t="s">
        <v>12</v>
      </c>
      <c r="D1312" s="43">
        <f>+SUM(D1310:D1311)</f>
        <v>21080074.13</v>
      </c>
      <c r="E1312" s="44"/>
      <c r="F1312" s="42"/>
      <c r="G1312" s="45"/>
      <c r="H1312" s="46"/>
      <c r="I1312" s="46"/>
      <c r="J1312" s="46"/>
      <c r="K1312" s="46"/>
      <c r="L1312" s="46"/>
      <c r="M1312" s="46"/>
      <c r="N1312" s="46"/>
      <c r="O1312" s="46"/>
      <c r="P1312" s="46"/>
      <c r="Q1312" s="46"/>
      <c r="R1312" s="46"/>
      <c r="S1312" s="46"/>
      <c r="T1312" s="46"/>
      <c r="U1312" s="46"/>
      <c r="V1312" s="46"/>
      <c r="W1312" s="46"/>
      <c r="X1312" s="46"/>
      <c r="Y1312" s="46"/>
      <c r="Z1312" s="46"/>
    </row>
    <row r="1313" ht="14.25" hidden="1" customHeight="1">
      <c r="A1313" s="40" t="s">
        <v>507</v>
      </c>
      <c r="B1313" s="40" t="s">
        <v>11</v>
      </c>
      <c r="C1313" s="40" t="s">
        <v>12</v>
      </c>
      <c r="D1313" s="41">
        <v>438079.60000000003</v>
      </c>
      <c r="E1313" s="10" t="s">
        <v>13</v>
      </c>
      <c r="F1313" s="40" t="s">
        <v>883</v>
      </c>
      <c r="G1313" s="40" t="s">
        <v>884</v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ht="14.25" hidden="1" customHeight="1">
      <c r="A1314" s="40" t="s">
        <v>507</v>
      </c>
      <c r="B1314" s="40" t="s">
        <v>11</v>
      </c>
      <c r="C1314" s="40" t="s">
        <v>12</v>
      </c>
      <c r="D1314" s="41">
        <v>289503.6</v>
      </c>
      <c r="E1314" s="10" t="s">
        <v>16</v>
      </c>
      <c r="F1314" s="40" t="s">
        <v>883</v>
      </c>
      <c r="G1314" s="40" t="s">
        <v>884</v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ht="14.25" hidden="1" customHeight="1">
      <c r="A1315" s="40" t="s">
        <v>507</v>
      </c>
      <c r="B1315" s="40" t="s">
        <v>11</v>
      </c>
      <c r="C1315" s="40" t="s">
        <v>12</v>
      </c>
      <c r="D1315" s="41">
        <v>625687.2</v>
      </c>
      <c r="E1315" s="10" t="s">
        <v>17</v>
      </c>
      <c r="F1315" s="40" t="s">
        <v>883</v>
      </c>
      <c r="G1315" s="40" t="s">
        <v>884</v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ht="14.25" hidden="1" customHeight="1">
      <c r="A1316" s="40" t="s">
        <v>507</v>
      </c>
      <c r="B1316" s="40" t="s">
        <v>11</v>
      </c>
      <c r="C1316" s="40" t="s">
        <v>12</v>
      </c>
      <c r="D1316" s="41">
        <v>34474.0</v>
      </c>
      <c r="E1316" s="10" t="s">
        <v>18</v>
      </c>
      <c r="F1316" s="40" t="s">
        <v>883</v>
      </c>
      <c r="G1316" s="40" t="s">
        <v>884</v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ht="14.25" hidden="1" customHeight="1">
      <c r="A1317" s="40" t="s">
        <v>507</v>
      </c>
      <c r="B1317" s="40" t="s">
        <v>11</v>
      </c>
      <c r="C1317" s="40" t="s">
        <v>12</v>
      </c>
      <c r="D1317" s="41">
        <v>625687.2</v>
      </c>
      <c r="E1317" s="10" t="s">
        <v>19</v>
      </c>
      <c r="F1317" s="40" t="s">
        <v>883</v>
      </c>
      <c r="G1317" s="40" t="s">
        <v>884</v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ht="14.25" hidden="1" customHeight="1">
      <c r="A1318" s="42" t="s">
        <v>508</v>
      </c>
      <c r="B1318" s="42" t="s">
        <v>11</v>
      </c>
      <c r="C1318" s="42" t="s">
        <v>12</v>
      </c>
      <c r="D1318" s="43">
        <f>+SUM(D1313:D1317)</f>
        <v>2013431.6</v>
      </c>
      <c r="E1318" s="44"/>
      <c r="F1318" s="42"/>
      <c r="G1318" s="45"/>
      <c r="H1318" s="46"/>
      <c r="I1318" s="46"/>
      <c r="J1318" s="46"/>
      <c r="K1318" s="46"/>
      <c r="L1318" s="46"/>
      <c r="M1318" s="46"/>
      <c r="N1318" s="46"/>
      <c r="O1318" s="46"/>
      <c r="P1318" s="46"/>
      <c r="Q1318" s="46"/>
      <c r="R1318" s="46"/>
      <c r="S1318" s="46"/>
      <c r="T1318" s="46"/>
      <c r="U1318" s="46"/>
      <c r="V1318" s="46"/>
      <c r="W1318" s="46"/>
      <c r="X1318" s="46"/>
      <c r="Y1318" s="46"/>
      <c r="Z1318" s="46"/>
    </row>
    <row r="1319" ht="14.25" hidden="1" customHeight="1">
      <c r="A1319" s="40" t="s">
        <v>509</v>
      </c>
      <c r="B1319" s="40" t="s">
        <v>11</v>
      </c>
      <c r="C1319" s="40" t="s">
        <v>12</v>
      </c>
      <c r="D1319" s="41">
        <v>1574794.6666666665</v>
      </c>
      <c r="E1319" s="10" t="s">
        <v>13</v>
      </c>
      <c r="F1319" s="40" t="s">
        <v>883</v>
      </c>
      <c r="G1319" s="40" t="s">
        <v>884</v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ht="14.25" hidden="1" customHeight="1">
      <c r="A1320" s="40" t="s">
        <v>509</v>
      </c>
      <c r="B1320" s="40" t="s">
        <v>11</v>
      </c>
      <c r="C1320" s="40" t="s">
        <v>12</v>
      </c>
      <c r="D1320" s="41">
        <v>397774.06666666665</v>
      </c>
      <c r="E1320" s="10" t="s">
        <v>16</v>
      </c>
      <c r="F1320" s="40" t="s">
        <v>883</v>
      </c>
      <c r="G1320" s="40" t="s">
        <v>884</v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ht="14.25" hidden="1" customHeight="1">
      <c r="A1321" s="40" t="s">
        <v>509</v>
      </c>
      <c r="B1321" s="40" t="s">
        <v>11</v>
      </c>
      <c r="C1321" s="40" t="s">
        <v>12</v>
      </c>
      <c r="D1321" s="41">
        <v>1642977.6</v>
      </c>
      <c r="E1321" s="10" t="s">
        <v>17</v>
      </c>
      <c r="F1321" s="40" t="s">
        <v>883</v>
      </c>
      <c r="G1321" s="40" t="s">
        <v>884</v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ht="14.25" hidden="1" customHeight="1">
      <c r="A1322" s="40" t="s">
        <v>509</v>
      </c>
      <c r="B1322" s="40" t="s">
        <v>11</v>
      </c>
      <c r="C1322" s="40" t="s">
        <v>12</v>
      </c>
      <c r="D1322" s="41">
        <v>90577.06666666667</v>
      </c>
      <c r="E1322" s="10" t="s">
        <v>18</v>
      </c>
      <c r="F1322" s="40" t="s">
        <v>883</v>
      </c>
      <c r="G1322" s="40" t="s">
        <v>884</v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ht="14.25" hidden="1" customHeight="1">
      <c r="A1323" s="40" t="s">
        <v>509</v>
      </c>
      <c r="B1323" s="40" t="s">
        <v>11</v>
      </c>
      <c r="C1323" s="40" t="s">
        <v>12</v>
      </c>
      <c r="D1323" s="41">
        <v>1642977.6</v>
      </c>
      <c r="E1323" s="10" t="s">
        <v>19</v>
      </c>
      <c r="F1323" s="40" t="s">
        <v>883</v>
      </c>
      <c r="G1323" s="40" t="s">
        <v>884</v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ht="14.25" hidden="1" customHeight="1">
      <c r="A1324" s="40" t="s">
        <v>509</v>
      </c>
      <c r="B1324" s="40" t="s">
        <v>11</v>
      </c>
      <c r="C1324" s="40" t="s">
        <v>12</v>
      </c>
      <c r="D1324" s="41">
        <v>2478540.0</v>
      </c>
      <c r="E1324" s="10" t="s">
        <v>22</v>
      </c>
      <c r="F1324" s="40" t="s">
        <v>883</v>
      </c>
      <c r="G1324" s="40" t="s">
        <v>884</v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ht="14.25" hidden="1" customHeight="1">
      <c r="A1325" s="42" t="s">
        <v>510</v>
      </c>
      <c r="B1325" s="42" t="s">
        <v>11</v>
      </c>
      <c r="C1325" s="42" t="s">
        <v>12</v>
      </c>
      <c r="D1325" s="43">
        <f>+SUM(D1319:D1324)</f>
        <v>7827641</v>
      </c>
      <c r="E1325" s="44"/>
      <c r="F1325" s="42"/>
      <c r="G1325" s="45"/>
      <c r="H1325" s="46"/>
      <c r="I1325" s="46"/>
      <c r="J1325" s="46"/>
      <c r="K1325" s="46"/>
      <c r="L1325" s="46"/>
      <c r="M1325" s="46"/>
      <c r="N1325" s="46"/>
      <c r="O1325" s="46"/>
      <c r="P1325" s="46"/>
      <c r="Q1325" s="46"/>
      <c r="R1325" s="46"/>
      <c r="S1325" s="46"/>
      <c r="T1325" s="46"/>
      <c r="U1325" s="46"/>
      <c r="V1325" s="46"/>
      <c r="W1325" s="46"/>
      <c r="X1325" s="46"/>
      <c r="Y1325" s="46"/>
      <c r="Z1325" s="46"/>
    </row>
    <row r="1326" ht="14.25" hidden="1" customHeight="1">
      <c r="A1326" s="40" t="s">
        <v>511</v>
      </c>
      <c r="B1326" s="40" t="s">
        <v>11</v>
      </c>
      <c r="C1326" s="40" t="s">
        <v>12</v>
      </c>
      <c r="D1326" s="41">
        <v>740012.4666666667</v>
      </c>
      <c r="E1326" s="10" t="s">
        <v>13</v>
      </c>
      <c r="F1326" s="40" t="s">
        <v>883</v>
      </c>
      <c r="G1326" s="40" t="s">
        <v>884</v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ht="14.25" hidden="1" customHeight="1">
      <c r="A1327" s="40" t="s">
        <v>511</v>
      </c>
      <c r="B1327" s="40" t="s">
        <v>11</v>
      </c>
      <c r="C1327" s="40" t="s">
        <v>12</v>
      </c>
      <c r="D1327" s="41">
        <v>614128.8666666667</v>
      </c>
      <c r="E1327" s="10" t="s">
        <v>16</v>
      </c>
      <c r="F1327" s="40" t="s">
        <v>883</v>
      </c>
      <c r="G1327" s="40" t="s">
        <v>884</v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ht="14.25" hidden="1" customHeight="1">
      <c r="A1328" s="40" t="s">
        <v>511</v>
      </c>
      <c r="B1328" s="40" t="s">
        <v>11</v>
      </c>
      <c r="C1328" s="40" t="s">
        <v>12</v>
      </c>
      <c r="D1328" s="41">
        <v>968836.4666666667</v>
      </c>
      <c r="E1328" s="10" t="s">
        <v>17</v>
      </c>
      <c r="F1328" s="40" t="s">
        <v>883</v>
      </c>
      <c r="G1328" s="40" t="s">
        <v>884</v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ht="14.25" hidden="1" customHeight="1">
      <c r="A1329" s="40" t="s">
        <v>511</v>
      </c>
      <c r="B1329" s="40" t="s">
        <v>11</v>
      </c>
      <c r="C1329" s="40" t="s">
        <v>12</v>
      </c>
      <c r="D1329" s="41">
        <v>53350.6</v>
      </c>
      <c r="E1329" s="10" t="s">
        <v>18</v>
      </c>
      <c r="F1329" s="40" t="s">
        <v>883</v>
      </c>
      <c r="G1329" s="40" t="s">
        <v>884</v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ht="14.25" hidden="1" customHeight="1">
      <c r="A1330" s="40" t="s">
        <v>511</v>
      </c>
      <c r="B1330" s="40" t="s">
        <v>11</v>
      </c>
      <c r="C1330" s="40" t="s">
        <v>12</v>
      </c>
      <c r="D1330" s="41">
        <v>968836.4666666667</v>
      </c>
      <c r="E1330" s="10" t="s">
        <v>19</v>
      </c>
      <c r="F1330" s="40" t="s">
        <v>883</v>
      </c>
      <c r="G1330" s="40" t="s">
        <v>884</v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ht="14.25" hidden="1" customHeight="1">
      <c r="A1331" s="42" t="s">
        <v>512</v>
      </c>
      <c r="B1331" s="42" t="s">
        <v>11</v>
      </c>
      <c r="C1331" s="42" t="s">
        <v>12</v>
      </c>
      <c r="D1331" s="43">
        <f>+SUM(D1326:D1330)</f>
        <v>3345164.867</v>
      </c>
      <c r="E1331" s="44"/>
      <c r="F1331" s="42"/>
      <c r="G1331" s="45"/>
      <c r="H1331" s="46"/>
      <c r="I1331" s="46"/>
      <c r="J1331" s="46"/>
      <c r="K1331" s="46"/>
      <c r="L1331" s="46"/>
      <c r="M1331" s="46"/>
      <c r="N1331" s="46"/>
      <c r="O1331" s="46"/>
      <c r="P1331" s="46"/>
      <c r="Q1331" s="46"/>
      <c r="R1331" s="46"/>
      <c r="S1331" s="46"/>
      <c r="T1331" s="46"/>
      <c r="U1331" s="46"/>
      <c r="V1331" s="46"/>
      <c r="W1331" s="46"/>
      <c r="X1331" s="46"/>
      <c r="Y1331" s="46"/>
      <c r="Z1331" s="46"/>
    </row>
    <row r="1332" ht="14.25" hidden="1" customHeight="1">
      <c r="A1332" s="40" t="s">
        <v>853</v>
      </c>
      <c r="B1332" s="40" t="s">
        <v>11</v>
      </c>
      <c r="C1332" s="40" t="s">
        <v>12</v>
      </c>
      <c r="D1332" s="41">
        <v>2108497.0</v>
      </c>
      <c r="E1332" s="10" t="s">
        <v>29</v>
      </c>
      <c r="F1332" s="40" t="s">
        <v>883</v>
      </c>
      <c r="G1332" s="40" t="s">
        <v>884</v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ht="14.25" hidden="1" customHeight="1">
      <c r="A1333" s="42" t="s">
        <v>854</v>
      </c>
      <c r="B1333" s="42" t="s">
        <v>11</v>
      </c>
      <c r="C1333" s="42" t="s">
        <v>12</v>
      </c>
      <c r="D1333" s="43">
        <f>+D1332</f>
        <v>2108497</v>
      </c>
      <c r="E1333" s="44"/>
      <c r="F1333" s="42"/>
      <c r="G1333" s="45"/>
      <c r="H1333" s="46"/>
      <c r="I1333" s="46"/>
      <c r="J1333" s="46"/>
      <c r="K1333" s="46"/>
      <c r="L1333" s="46"/>
      <c r="M1333" s="46"/>
      <c r="N1333" s="46"/>
      <c r="O1333" s="46"/>
      <c r="P1333" s="46"/>
      <c r="Q1333" s="46"/>
      <c r="R1333" s="46"/>
      <c r="S1333" s="46"/>
      <c r="T1333" s="46"/>
      <c r="U1333" s="46"/>
      <c r="V1333" s="46"/>
      <c r="W1333" s="46"/>
      <c r="X1333" s="46"/>
      <c r="Y1333" s="46"/>
      <c r="Z1333" s="46"/>
    </row>
    <row r="1334" ht="14.25" hidden="1" customHeight="1">
      <c r="A1334" s="40" t="s">
        <v>513</v>
      </c>
      <c r="B1334" s="40" t="s">
        <v>11</v>
      </c>
      <c r="C1334" s="40" t="s">
        <v>12</v>
      </c>
      <c r="D1334" s="41">
        <v>2826101.0</v>
      </c>
      <c r="E1334" s="10" t="s">
        <v>29</v>
      </c>
      <c r="F1334" s="40" t="s">
        <v>883</v>
      </c>
      <c r="G1334" s="40" t="s">
        <v>884</v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ht="14.25" hidden="1" customHeight="1">
      <c r="A1335" s="40" t="s">
        <v>513</v>
      </c>
      <c r="B1335" s="40" t="s">
        <v>11</v>
      </c>
      <c r="C1335" s="40" t="s">
        <v>12</v>
      </c>
      <c r="D1335" s="41">
        <v>2055039.0</v>
      </c>
      <c r="E1335" s="10" t="s">
        <v>22</v>
      </c>
      <c r="F1335" s="40" t="s">
        <v>883</v>
      </c>
      <c r="G1335" s="40" t="s">
        <v>884</v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ht="14.25" hidden="1" customHeight="1">
      <c r="A1336" s="42" t="s">
        <v>514</v>
      </c>
      <c r="B1336" s="42" t="s">
        <v>11</v>
      </c>
      <c r="C1336" s="42" t="s">
        <v>12</v>
      </c>
      <c r="D1336" s="43">
        <f>+SUM(D1334:D1335)</f>
        <v>4881140</v>
      </c>
      <c r="E1336" s="44"/>
      <c r="F1336" s="42"/>
      <c r="G1336" s="45"/>
      <c r="H1336" s="46"/>
      <c r="I1336" s="46"/>
      <c r="J1336" s="46"/>
      <c r="K1336" s="46"/>
      <c r="L1336" s="46"/>
      <c r="M1336" s="46"/>
      <c r="N1336" s="46"/>
      <c r="O1336" s="46"/>
      <c r="P1336" s="46"/>
      <c r="Q1336" s="46"/>
      <c r="R1336" s="46"/>
      <c r="S1336" s="46"/>
      <c r="T1336" s="46"/>
      <c r="U1336" s="46"/>
      <c r="V1336" s="46"/>
      <c r="W1336" s="46"/>
      <c r="X1336" s="46"/>
      <c r="Y1336" s="46"/>
      <c r="Z1336" s="46"/>
    </row>
    <row r="1337" ht="14.25" hidden="1" customHeight="1">
      <c r="A1337" s="40" t="s">
        <v>515</v>
      </c>
      <c r="B1337" s="40" t="s">
        <v>11</v>
      </c>
      <c r="C1337" s="40" t="s">
        <v>12</v>
      </c>
      <c r="D1337" s="41">
        <v>621415.6666666667</v>
      </c>
      <c r="E1337" s="10" t="s">
        <v>13</v>
      </c>
      <c r="F1337" s="40" t="s">
        <v>883</v>
      </c>
      <c r="G1337" s="40" t="s">
        <v>884</v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ht="14.25" hidden="1" customHeight="1">
      <c r="A1338" s="40" t="s">
        <v>515</v>
      </c>
      <c r="B1338" s="40" t="s">
        <v>11</v>
      </c>
      <c r="C1338" s="40" t="s">
        <v>12</v>
      </c>
      <c r="D1338" s="41">
        <v>796658.3333333334</v>
      </c>
      <c r="E1338" s="10" t="s">
        <v>16</v>
      </c>
      <c r="F1338" s="40" t="s">
        <v>883</v>
      </c>
      <c r="G1338" s="40" t="s">
        <v>884</v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ht="14.25" hidden="1" customHeight="1">
      <c r="A1339" s="40" t="s">
        <v>515</v>
      </c>
      <c r="B1339" s="40" t="s">
        <v>11</v>
      </c>
      <c r="C1339" s="40" t="s">
        <v>12</v>
      </c>
      <c r="D1339" s="41">
        <v>966240.1333333333</v>
      </c>
      <c r="E1339" s="10" t="s">
        <v>17</v>
      </c>
      <c r="F1339" s="40" t="s">
        <v>883</v>
      </c>
      <c r="G1339" s="40" t="s">
        <v>884</v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ht="14.25" hidden="1" customHeight="1">
      <c r="A1340" s="40" t="s">
        <v>515</v>
      </c>
      <c r="B1340" s="40" t="s">
        <v>11</v>
      </c>
      <c r="C1340" s="40" t="s">
        <v>12</v>
      </c>
      <c r="D1340" s="41">
        <v>53207.933333333334</v>
      </c>
      <c r="E1340" s="10" t="s">
        <v>18</v>
      </c>
      <c r="F1340" s="40" t="s">
        <v>883</v>
      </c>
      <c r="G1340" s="40" t="s">
        <v>884</v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ht="14.25" hidden="1" customHeight="1">
      <c r="A1341" s="40" t="s">
        <v>515</v>
      </c>
      <c r="B1341" s="40" t="s">
        <v>11</v>
      </c>
      <c r="C1341" s="40" t="s">
        <v>12</v>
      </c>
      <c r="D1341" s="41">
        <v>966240.1333333333</v>
      </c>
      <c r="E1341" s="10" t="s">
        <v>19</v>
      </c>
      <c r="F1341" s="40" t="s">
        <v>883</v>
      </c>
      <c r="G1341" s="40" t="s">
        <v>884</v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ht="14.25" hidden="1" customHeight="1">
      <c r="A1342" s="42" t="s">
        <v>516</v>
      </c>
      <c r="B1342" s="42" t="s">
        <v>11</v>
      </c>
      <c r="C1342" s="42" t="s">
        <v>12</v>
      </c>
      <c r="D1342" s="43">
        <f>+SUM(D1337:D1341)</f>
        <v>3403762.2</v>
      </c>
      <c r="E1342" s="44"/>
      <c r="F1342" s="42"/>
      <c r="G1342" s="45"/>
      <c r="H1342" s="46"/>
      <c r="I1342" s="46"/>
      <c r="J1342" s="46"/>
      <c r="K1342" s="46"/>
      <c r="L1342" s="46"/>
      <c r="M1342" s="46"/>
      <c r="N1342" s="46"/>
      <c r="O1342" s="46"/>
      <c r="P1342" s="46"/>
      <c r="Q1342" s="46"/>
      <c r="R1342" s="46"/>
      <c r="S1342" s="46"/>
      <c r="T1342" s="46"/>
      <c r="U1342" s="46"/>
      <c r="V1342" s="46"/>
      <c r="W1342" s="46"/>
      <c r="X1342" s="46"/>
      <c r="Y1342" s="46"/>
      <c r="Z1342" s="46"/>
    </row>
    <row r="1343" ht="14.25" hidden="1" customHeight="1">
      <c r="A1343" s="40" t="s">
        <v>517</v>
      </c>
      <c r="B1343" s="40" t="s">
        <v>11</v>
      </c>
      <c r="C1343" s="40" t="s">
        <v>12</v>
      </c>
      <c r="D1343" s="41">
        <v>1805841.0</v>
      </c>
      <c r="E1343" s="10" t="s">
        <v>29</v>
      </c>
      <c r="F1343" s="40" t="s">
        <v>883</v>
      </c>
      <c r="G1343" s="40" t="s">
        <v>884</v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ht="14.25" hidden="1" customHeight="1">
      <c r="A1344" s="42" t="s">
        <v>518</v>
      </c>
      <c r="B1344" s="42" t="s">
        <v>11</v>
      </c>
      <c r="C1344" s="42" t="s">
        <v>12</v>
      </c>
      <c r="D1344" s="43">
        <f>+D1343</f>
        <v>1805841</v>
      </c>
      <c r="E1344" s="44"/>
      <c r="F1344" s="42"/>
      <c r="G1344" s="45"/>
      <c r="H1344" s="46"/>
      <c r="I1344" s="46"/>
      <c r="J1344" s="46"/>
      <c r="K1344" s="46"/>
      <c r="L1344" s="46"/>
      <c r="M1344" s="46"/>
      <c r="N1344" s="46"/>
      <c r="O1344" s="46"/>
      <c r="P1344" s="46"/>
      <c r="Q1344" s="46"/>
      <c r="R1344" s="46"/>
      <c r="S1344" s="46"/>
      <c r="T1344" s="46"/>
      <c r="U1344" s="46"/>
      <c r="V1344" s="46"/>
      <c r="W1344" s="46"/>
      <c r="X1344" s="46"/>
      <c r="Y1344" s="46"/>
      <c r="Z1344" s="46"/>
    </row>
    <row r="1345" ht="14.25" hidden="1" customHeight="1">
      <c r="A1345" s="40" t="s">
        <v>519</v>
      </c>
      <c r="B1345" s="40" t="s">
        <v>11</v>
      </c>
      <c r="C1345" s="40" t="s">
        <v>12</v>
      </c>
      <c r="D1345" s="41">
        <v>594862.3333333333</v>
      </c>
      <c r="E1345" s="10" t="s">
        <v>13</v>
      </c>
      <c r="F1345" s="40" t="s">
        <v>883</v>
      </c>
      <c r="G1345" s="40" t="s">
        <v>884</v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ht="14.25" hidden="1" customHeight="1">
      <c r="A1346" s="40" t="s">
        <v>519</v>
      </c>
      <c r="B1346" s="40" t="s">
        <v>11</v>
      </c>
      <c r="C1346" s="40" t="s">
        <v>12</v>
      </c>
      <c r="D1346" s="41">
        <v>97066.66666666667</v>
      </c>
      <c r="E1346" s="10" t="s">
        <v>16</v>
      </c>
      <c r="F1346" s="40" t="s">
        <v>883</v>
      </c>
      <c r="G1346" s="40" t="s">
        <v>884</v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ht="14.25" hidden="1" customHeight="1">
      <c r="A1347" s="40" t="s">
        <v>519</v>
      </c>
      <c r="B1347" s="40" t="s">
        <v>11</v>
      </c>
      <c r="C1347" s="40" t="s">
        <v>12</v>
      </c>
      <c r="D1347" s="41">
        <v>624587.2666666667</v>
      </c>
      <c r="E1347" s="10" t="s">
        <v>17</v>
      </c>
      <c r="F1347" s="40" t="s">
        <v>883</v>
      </c>
      <c r="G1347" s="40" t="s">
        <v>884</v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ht="14.25" hidden="1" customHeight="1">
      <c r="A1348" s="40" t="s">
        <v>519</v>
      </c>
      <c r="B1348" s="40" t="s">
        <v>11</v>
      </c>
      <c r="C1348" s="40" t="s">
        <v>12</v>
      </c>
      <c r="D1348" s="41">
        <v>34431.86666666667</v>
      </c>
      <c r="E1348" s="10" t="s">
        <v>18</v>
      </c>
      <c r="F1348" s="40" t="s">
        <v>883</v>
      </c>
      <c r="G1348" s="40" t="s">
        <v>884</v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ht="14.25" hidden="1" customHeight="1">
      <c r="A1349" s="40" t="s">
        <v>519</v>
      </c>
      <c r="B1349" s="40" t="s">
        <v>11</v>
      </c>
      <c r="C1349" s="40" t="s">
        <v>12</v>
      </c>
      <c r="D1349" s="41">
        <v>624587.2666666667</v>
      </c>
      <c r="E1349" s="10" t="s">
        <v>19</v>
      </c>
      <c r="F1349" s="40" t="s">
        <v>883</v>
      </c>
      <c r="G1349" s="40" t="s">
        <v>884</v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ht="14.25" hidden="1" customHeight="1">
      <c r="A1350" s="42" t="s">
        <v>520</v>
      </c>
      <c r="B1350" s="42" t="s">
        <v>11</v>
      </c>
      <c r="C1350" s="42" t="s">
        <v>12</v>
      </c>
      <c r="D1350" s="43">
        <f>+SUM(D1345:D1349)</f>
        <v>1975535.4</v>
      </c>
      <c r="E1350" s="44"/>
      <c r="F1350" s="42"/>
      <c r="G1350" s="45"/>
      <c r="H1350" s="46"/>
      <c r="I1350" s="46"/>
      <c r="J1350" s="46"/>
      <c r="K1350" s="46"/>
      <c r="L1350" s="46"/>
      <c r="M1350" s="46"/>
      <c r="N1350" s="46"/>
      <c r="O1350" s="46"/>
      <c r="P1350" s="46"/>
      <c r="Q1350" s="46"/>
      <c r="R1350" s="46"/>
      <c r="S1350" s="46"/>
      <c r="T1350" s="46"/>
      <c r="U1350" s="46"/>
      <c r="V1350" s="46"/>
      <c r="W1350" s="46"/>
      <c r="X1350" s="46"/>
      <c r="Y1350" s="46"/>
      <c r="Z1350" s="46"/>
    </row>
    <row r="1351" ht="14.25" hidden="1" customHeight="1">
      <c r="A1351" s="40" t="s">
        <v>521</v>
      </c>
      <c r="B1351" s="40" t="s">
        <v>11</v>
      </c>
      <c r="C1351" s="40" t="s">
        <v>12</v>
      </c>
      <c r="D1351" s="41">
        <v>4868076.733333333</v>
      </c>
      <c r="E1351" s="10" t="s">
        <v>13</v>
      </c>
      <c r="F1351" s="40" t="s">
        <v>883</v>
      </c>
      <c r="G1351" s="40" t="s">
        <v>884</v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ht="14.25" hidden="1" customHeight="1">
      <c r="A1352" s="40" t="s">
        <v>521</v>
      </c>
      <c r="B1352" s="40" t="s">
        <v>11</v>
      </c>
      <c r="C1352" s="40" t="s">
        <v>12</v>
      </c>
      <c r="D1352" s="41">
        <v>1.0200782066666666E7</v>
      </c>
      <c r="E1352" s="10" t="s">
        <v>16</v>
      </c>
      <c r="F1352" s="40" t="s">
        <v>883</v>
      </c>
      <c r="G1352" s="40" t="s">
        <v>884</v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ht="14.25" hidden="1" customHeight="1">
      <c r="A1353" s="40" t="s">
        <v>521</v>
      </c>
      <c r="B1353" s="40" t="s">
        <v>11</v>
      </c>
      <c r="C1353" s="40" t="s">
        <v>12</v>
      </c>
      <c r="D1353" s="41">
        <v>9531592.0</v>
      </c>
      <c r="E1353" s="10" t="s">
        <v>22</v>
      </c>
      <c r="F1353" s="40" t="s">
        <v>883</v>
      </c>
      <c r="G1353" s="40" t="s">
        <v>884</v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ht="14.25" hidden="1" customHeight="1">
      <c r="A1354" s="42" t="s">
        <v>522</v>
      </c>
      <c r="B1354" s="42" t="s">
        <v>11</v>
      </c>
      <c r="C1354" s="42" t="s">
        <v>12</v>
      </c>
      <c r="D1354" s="43">
        <f>+SUM(D1351:D1353)</f>
        <v>24600450.8</v>
      </c>
      <c r="E1354" s="44"/>
      <c r="F1354" s="42"/>
      <c r="G1354" s="45"/>
      <c r="H1354" s="46"/>
      <c r="I1354" s="46"/>
      <c r="J1354" s="46"/>
      <c r="K1354" s="46"/>
      <c r="L1354" s="46"/>
      <c r="M1354" s="46"/>
      <c r="N1354" s="46"/>
      <c r="O1354" s="46"/>
      <c r="P1354" s="46"/>
      <c r="Q1354" s="46"/>
      <c r="R1354" s="46"/>
      <c r="S1354" s="46"/>
      <c r="T1354" s="46"/>
      <c r="U1354" s="46"/>
      <c r="V1354" s="46"/>
      <c r="W1354" s="46"/>
      <c r="X1354" s="46"/>
      <c r="Y1354" s="46"/>
      <c r="Z1354" s="46"/>
    </row>
    <row r="1355" ht="14.25" hidden="1" customHeight="1">
      <c r="A1355" s="40" t="s">
        <v>523</v>
      </c>
      <c r="B1355" s="40" t="s">
        <v>11</v>
      </c>
      <c r="C1355" s="40" t="s">
        <v>12</v>
      </c>
      <c r="D1355" s="41">
        <v>534149.4666666667</v>
      </c>
      <c r="E1355" s="10" t="s">
        <v>13</v>
      </c>
      <c r="F1355" s="40" t="s">
        <v>883</v>
      </c>
      <c r="G1355" s="40" t="s">
        <v>884</v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 ht="14.25" hidden="1" customHeight="1">
      <c r="A1356" s="40" t="s">
        <v>523</v>
      </c>
      <c r="B1356" s="40" t="s">
        <v>11</v>
      </c>
      <c r="C1356" s="40" t="s">
        <v>12</v>
      </c>
      <c r="D1356" s="41">
        <v>660294.6666666666</v>
      </c>
      <c r="E1356" s="10" t="s">
        <v>16</v>
      </c>
      <c r="F1356" s="40" t="s">
        <v>883</v>
      </c>
      <c r="G1356" s="40" t="s">
        <v>884</v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ht="14.25" hidden="1" customHeight="1">
      <c r="A1357" s="40" t="s">
        <v>523</v>
      </c>
      <c r="B1357" s="40" t="s">
        <v>11</v>
      </c>
      <c r="C1357" s="40" t="s">
        <v>12</v>
      </c>
      <c r="D1357" s="41">
        <v>702698.2</v>
      </c>
      <c r="E1357" s="10" t="s">
        <v>17</v>
      </c>
      <c r="F1357" s="40" t="s">
        <v>883</v>
      </c>
      <c r="G1357" s="40" t="s">
        <v>884</v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ht="14.25" hidden="1" customHeight="1">
      <c r="A1358" s="40" t="s">
        <v>523</v>
      </c>
      <c r="B1358" s="40" t="s">
        <v>11</v>
      </c>
      <c r="C1358" s="40" t="s">
        <v>12</v>
      </c>
      <c r="D1358" s="41">
        <v>38683.86666666667</v>
      </c>
      <c r="E1358" s="10" t="s">
        <v>18</v>
      </c>
      <c r="F1358" s="40" t="s">
        <v>883</v>
      </c>
      <c r="G1358" s="40" t="s">
        <v>884</v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ht="14.25" hidden="1" customHeight="1">
      <c r="A1359" s="40" t="s">
        <v>523</v>
      </c>
      <c r="B1359" s="40" t="s">
        <v>11</v>
      </c>
      <c r="C1359" s="40" t="s">
        <v>12</v>
      </c>
      <c r="D1359" s="41">
        <v>702698.2</v>
      </c>
      <c r="E1359" s="10" t="s">
        <v>19</v>
      </c>
      <c r="F1359" s="40" t="s">
        <v>883</v>
      </c>
      <c r="G1359" s="40" t="s">
        <v>884</v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ht="14.25" hidden="1" customHeight="1">
      <c r="A1360" s="42" t="s">
        <v>524</v>
      </c>
      <c r="B1360" s="42" t="s">
        <v>11</v>
      </c>
      <c r="C1360" s="42" t="s">
        <v>12</v>
      </c>
      <c r="D1360" s="43">
        <f>+SUM(D1355:D1359)</f>
        <v>2638524.4</v>
      </c>
      <c r="E1360" s="44"/>
      <c r="F1360" s="42"/>
      <c r="G1360" s="45"/>
      <c r="H1360" s="46"/>
      <c r="I1360" s="46"/>
      <c r="J1360" s="46"/>
      <c r="K1360" s="46"/>
      <c r="L1360" s="46"/>
      <c r="M1360" s="46"/>
      <c r="N1360" s="46"/>
      <c r="O1360" s="46"/>
      <c r="P1360" s="46"/>
      <c r="Q1360" s="46"/>
      <c r="R1360" s="46"/>
      <c r="S1360" s="46"/>
      <c r="T1360" s="46"/>
      <c r="U1360" s="46"/>
      <c r="V1360" s="46"/>
      <c r="W1360" s="46"/>
      <c r="X1360" s="46"/>
      <c r="Y1360" s="46"/>
      <c r="Z1360" s="46"/>
    </row>
    <row r="1361" ht="14.25" hidden="1" customHeight="1">
      <c r="A1361" s="40" t="s">
        <v>525</v>
      </c>
      <c r="B1361" s="40" t="s">
        <v>11</v>
      </c>
      <c r="C1361" s="40" t="s">
        <v>12</v>
      </c>
      <c r="D1361" s="41">
        <v>559916.9333333333</v>
      </c>
      <c r="E1361" s="10" t="s">
        <v>13</v>
      </c>
      <c r="F1361" s="40" t="s">
        <v>883</v>
      </c>
      <c r="G1361" s="40" t="s">
        <v>884</v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ht="14.25" hidden="1" customHeight="1">
      <c r="A1362" s="40" t="s">
        <v>525</v>
      </c>
      <c r="B1362" s="40" t="s">
        <v>11</v>
      </c>
      <c r="C1362" s="40" t="s">
        <v>12</v>
      </c>
      <c r="D1362" s="41">
        <v>275949.3333333333</v>
      </c>
      <c r="E1362" s="10" t="s">
        <v>16</v>
      </c>
      <c r="F1362" s="40" t="s">
        <v>883</v>
      </c>
      <c r="G1362" s="40" t="s">
        <v>884</v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ht="14.25" hidden="1" customHeight="1">
      <c r="A1363" s="40" t="s">
        <v>525</v>
      </c>
      <c r="B1363" s="40" t="s">
        <v>11</v>
      </c>
      <c r="C1363" s="40" t="s">
        <v>12</v>
      </c>
      <c r="D1363" s="41">
        <v>683512.4666666667</v>
      </c>
      <c r="E1363" s="10" t="s">
        <v>17</v>
      </c>
      <c r="F1363" s="40" t="s">
        <v>883</v>
      </c>
      <c r="G1363" s="40" t="s">
        <v>884</v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ht="14.25" hidden="1" customHeight="1">
      <c r="A1364" s="40" t="s">
        <v>525</v>
      </c>
      <c r="B1364" s="40" t="s">
        <v>11</v>
      </c>
      <c r="C1364" s="40" t="s">
        <v>12</v>
      </c>
      <c r="D1364" s="41">
        <v>37643.26666666666</v>
      </c>
      <c r="E1364" s="10" t="s">
        <v>18</v>
      </c>
      <c r="F1364" s="40" t="s">
        <v>883</v>
      </c>
      <c r="G1364" s="40" t="s">
        <v>884</v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ht="14.25" hidden="1" customHeight="1">
      <c r="A1365" s="40" t="s">
        <v>525</v>
      </c>
      <c r="B1365" s="40" t="s">
        <v>11</v>
      </c>
      <c r="C1365" s="40" t="s">
        <v>12</v>
      </c>
      <c r="D1365" s="41">
        <v>683512.4666666667</v>
      </c>
      <c r="E1365" s="10" t="s">
        <v>19</v>
      </c>
      <c r="F1365" s="40" t="s">
        <v>883</v>
      </c>
      <c r="G1365" s="40" t="s">
        <v>884</v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ht="14.25" hidden="1" customHeight="1">
      <c r="A1366" s="42" t="s">
        <v>526</v>
      </c>
      <c r="B1366" s="42" t="s">
        <v>11</v>
      </c>
      <c r="C1366" s="42" t="s">
        <v>12</v>
      </c>
      <c r="D1366" s="43">
        <f>+SUM(D1361:D1365)</f>
        <v>2240534.467</v>
      </c>
      <c r="E1366" s="44"/>
      <c r="F1366" s="42"/>
      <c r="G1366" s="45"/>
      <c r="H1366" s="46"/>
      <c r="I1366" s="46"/>
      <c r="J1366" s="46"/>
      <c r="K1366" s="46"/>
      <c r="L1366" s="46"/>
      <c r="M1366" s="46"/>
      <c r="N1366" s="46"/>
      <c r="O1366" s="46"/>
      <c r="P1366" s="46"/>
      <c r="Q1366" s="46"/>
      <c r="R1366" s="46"/>
      <c r="S1366" s="46"/>
      <c r="T1366" s="46"/>
      <c r="U1366" s="46"/>
      <c r="V1366" s="46"/>
      <c r="W1366" s="46"/>
      <c r="X1366" s="46"/>
      <c r="Y1366" s="46"/>
      <c r="Z1366" s="46"/>
    </row>
    <row r="1367" ht="14.25" hidden="1" customHeight="1">
      <c r="A1367" s="40" t="s">
        <v>527</v>
      </c>
      <c r="B1367" s="40" t="s">
        <v>11</v>
      </c>
      <c r="C1367" s="40" t="s">
        <v>12</v>
      </c>
      <c r="D1367" s="41">
        <v>2914765.0</v>
      </c>
      <c r="E1367" s="10" t="s">
        <v>29</v>
      </c>
      <c r="F1367" s="40" t="s">
        <v>883</v>
      </c>
      <c r="G1367" s="40" t="s">
        <v>884</v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ht="14.25" hidden="1" customHeight="1">
      <c r="A1368" s="42" t="s">
        <v>528</v>
      </c>
      <c r="B1368" s="42" t="s">
        <v>11</v>
      </c>
      <c r="C1368" s="42" t="s">
        <v>12</v>
      </c>
      <c r="D1368" s="43">
        <f>+D1367</f>
        <v>2914765</v>
      </c>
      <c r="E1368" s="44"/>
      <c r="F1368" s="42"/>
      <c r="G1368" s="45"/>
      <c r="H1368" s="46"/>
      <c r="I1368" s="46"/>
      <c r="J1368" s="46"/>
      <c r="K1368" s="46"/>
      <c r="L1368" s="46"/>
      <c r="M1368" s="46"/>
      <c r="N1368" s="46"/>
      <c r="O1368" s="46"/>
      <c r="P1368" s="46"/>
      <c r="Q1368" s="46"/>
      <c r="R1368" s="46"/>
      <c r="S1368" s="46"/>
      <c r="T1368" s="46"/>
      <c r="U1368" s="46"/>
      <c r="V1368" s="46"/>
      <c r="W1368" s="46"/>
      <c r="X1368" s="46"/>
      <c r="Y1368" s="46"/>
      <c r="Z1368" s="46"/>
    </row>
    <row r="1369" ht="14.25" hidden="1" customHeight="1">
      <c r="A1369" s="40" t="s">
        <v>529</v>
      </c>
      <c r="B1369" s="40" t="s">
        <v>11</v>
      </c>
      <c r="C1369" s="40" t="s">
        <v>12</v>
      </c>
      <c r="D1369" s="41">
        <v>575214.2666666666</v>
      </c>
      <c r="E1369" s="10" t="s">
        <v>13</v>
      </c>
      <c r="F1369" s="40" t="s">
        <v>883</v>
      </c>
      <c r="G1369" s="40" t="s">
        <v>884</v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 ht="14.25" hidden="1" customHeight="1">
      <c r="A1370" s="40" t="s">
        <v>529</v>
      </c>
      <c r="B1370" s="40" t="s">
        <v>11</v>
      </c>
      <c r="C1370" s="40" t="s">
        <v>12</v>
      </c>
      <c r="D1370" s="41">
        <v>354302.93333333335</v>
      </c>
      <c r="E1370" s="10" t="s">
        <v>16</v>
      </c>
      <c r="F1370" s="40" t="s">
        <v>883</v>
      </c>
      <c r="G1370" s="40" t="s">
        <v>884</v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ht="14.25" hidden="1" customHeight="1">
      <c r="A1371" s="40" t="s">
        <v>529</v>
      </c>
      <c r="B1371" s="40" t="s">
        <v>11</v>
      </c>
      <c r="C1371" s="40" t="s">
        <v>12</v>
      </c>
      <c r="D1371" s="41">
        <v>688819.2</v>
      </c>
      <c r="E1371" s="10" t="s">
        <v>17</v>
      </c>
      <c r="F1371" s="40" t="s">
        <v>883</v>
      </c>
      <c r="G1371" s="40" t="s">
        <v>884</v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ht="14.25" hidden="1" customHeight="1">
      <c r="A1372" s="40" t="s">
        <v>529</v>
      </c>
      <c r="B1372" s="40" t="s">
        <v>11</v>
      </c>
      <c r="C1372" s="40" t="s">
        <v>12</v>
      </c>
      <c r="D1372" s="41">
        <v>37927.2</v>
      </c>
      <c r="E1372" s="10" t="s">
        <v>18</v>
      </c>
      <c r="F1372" s="40" t="s">
        <v>883</v>
      </c>
      <c r="G1372" s="40" t="s">
        <v>884</v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ht="14.25" hidden="1" customHeight="1">
      <c r="A1373" s="40" t="s">
        <v>529</v>
      </c>
      <c r="B1373" s="40" t="s">
        <v>11</v>
      </c>
      <c r="C1373" s="40" t="s">
        <v>12</v>
      </c>
      <c r="D1373" s="41">
        <v>688819.2</v>
      </c>
      <c r="E1373" s="10" t="s">
        <v>19</v>
      </c>
      <c r="F1373" s="40" t="s">
        <v>883</v>
      </c>
      <c r="G1373" s="40" t="s">
        <v>884</v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ht="14.25" hidden="1" customHeight="1">
      <c r="A1374" s="42" t="s">
        <v>530</v>
      </c>
      <c r="B1374" s="42" t="s">
        <v>11</v>
      </c>
      <c r="C1374" s="42" t="s">
        <v>12</v>
      </c>
      <c r="D1374" s="43">
        <f>+SUM(D1369:D1373)</f>
        <v>2345082.8</v>
      </c>
      <c r="E1374" s="44"/>
      <c r="F1374" s="42"/>
      <c r="G1374" s="45"/>
      <c r="H1374" s="46"/>
      <c r="I1374" s="46"/>
      <c r="J1374" s="46"/>
      <c r="K1374" s="46"/>
      <c r="L1374" s="46"/>
      <c r="M1374" s="46"/>
      <c r="N1374" s="46"/>
      <c r="O1374" s="46"/>
      <c r="P1374" s="46"/>
      <c r="Q1374" s="46"/>
      <c r="R1374" s="46"/>
      <c r="S1374" s="46"/>
      <c r="T1374" s="46"/>
      <c r="U1374" s="46"/>
      <c r="V1374" s="46"/>
      <c r="W1374" s="46"/>
      <c r="X1374" s="46"/>
      <c r="Y1374" s="46"/>
      <c r="Z1374" s="46"/>
    </row>
    <row r="1375" ht="14.25" hidden="1" customHeight="1">
      <c r="A1375" s="40" t="s">
        <v>531</v>
      </c>
      <c r="B1375" s="40" t="s">
        <v>11</v>
      </c>
      <c r="C1375" s="40" t="s">
        <v>12</v>
      </c>
      <c r="D1375" s="41">
        <v>1318379.0</v>
      </c>
      <c r="E1375" s="10" t="s">
        <v>29</v>
      </c>
      <c r="F1375" s="40" t="s">
        <v>883</v>
      </c>
      <c r="G1375" s="40" t="s">
        <v>884</v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ht="14.25" hidden="1" customHeight="1">
      <c r="A1376" s="42" t="s">
        <v>532</v>
      </c>
      <c r="B1376" s="42" t="s">
        <v>11</v>
      </c>
      <c r="C1376" s="42" t="s">
        <v>12</v>
      </c>
      <c r="D1376" s="43">
        <f>+D1375</f>
        <v>1318379</v>
      </c>
      <c r="E1376" s="44"/>
      <c r="F1376" s="42"/>
      <c r="G1376" s="45"/>
      <c r="H1376" s="46"/>
      <c r="I1376" s="46"/>
      <c r="J1376" s="46"/>
      <c r="K1376" s="46"/>
      <c r="L1376" s="46"/>
      <c r="M1376" s="46"/>
      <c r="N1376" s="46"/>
      <c r="O1376" s="46"/>
      <c r="P1376" s="46"/>
      <c r="Q1376" s="46"/>
      <c r="R1376" s="46"/>
      <c r="S1376" s="46"/>
      <c r="T1376" s="46"/>
      <c r="U1376" s="46"/>
      <c r="V1376" s="46"/>
      <c r="W1376" s="46"/>
      <c r="X1376" s="46"/>
      <c r="Y1376" s="46"/>
      <c r="Z1376" s="46"/>
    </row>
    <row r="1377" ht="14.25" hidden="1" customHeight="1">
      <c r="A1377" s="40" t="s">
        <v>533</v>
      </c>
      <c r="B1377" s="40" t="s">
        <v>11</v>
      </c>
      <c r="C1377" s="40" t="s">
        <v>12</v>
      </c>
      <c r="D1377" s="41">
        <v>3061333.333333333</v>
      </c>
      <c r="E1377" s="10" t="s">
        <v>13</v>
      </c>
      <c r="F1377" s="40" t="s">
        <v>883</v>
      </c>
      <c r="G1377" s="40" t="s">
        <v>884</v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ht="14.25" hidden="1" customHeight="1">
      <c r="A1378" s="40" t="s">
        <v>533</v>
      </c>
      <c r="B1378" s="40" t="s">
        <v>11</v>
      </c>
      <c r="C1378" s="40" t="s">
        <v>12</v>
      </c>
      <c r="D1378" s="41">
        <v>6526000.0</v>
      </c>
      <c r="E1378" s="10" t="s">
        <v>16</v>
      </c>
      <c r="F1378" s="40" t="s">
        <v>883</v>
      </c>
      <c r="G1378" s="40" t="s">
        <v>884</v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ht="14.25" hidden="1" customHeight="1">
      <c r="A1379" s="40" t="s">
        <v>533</v>
      </c>
      <c r="B1379" s="40" t="s">
        <v>11</v>
      </c>
      <c r="C1379" s="40" t="s">
        <v>12</v>
      </c>
      <c r="D1379" s="41">
        <v>3966667.0</v>
      </c>
      <c r="E1379" s="10" t="s">
        <v>17</v>
      </c>
      <c r="F1379" s="40" t="s">
        <v>883</v>
      </c>
      <c r="G1379" s="40" t="s">
        <v>884</v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ht="14.25" hidden="1" customHeight="1">
      <c r="A1380" s="40" t="s">
        <v>533</v>
      </c>
      <c r="B1380" s="40" t="s">
        <v>11</v>
      </c>
      <c r="C1380" s="40" t="s">
        <v>12</v>
      </c>
      <c r="D1380" s="41">
        <v>218710.93333333335</v>
      </c>
      <c r="E1380" s="10" t="s">
        <v>18</v>
      </c>
      <c r="F1380" s="40" t="s">
        <v>883</v>
      </c>
      <c r="G1380" s="40" t="s">
        <v>884</v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ht="14.25" hidden="1" customHeight="1">
      <c r="A1381" s="40" t="s">
        <v>533</v>
      </c>
      <c r="B1381" s="40" t="s">
        <v>11</v>
      </c>
      <c r="C1381" s="40" t="s">
        <v>12</v>
      </c>
      <c r="D1381" s="41">
        <v>3966667.0</v>
      </c>
      <c r="E1381" s="10" t="s">
        <v>19</v>
      </c>
      <c r="F1381" s="40" t="s">
        <v>883</v>
      </c>
      <c r="G1381" s="40" t="s">
        <v>884</v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 ht="14.25" hidden="1" customHeight="1">
      <c r="A1382" s="40" t="s">
        <v>533</v>
      </c>
      <c r="B1382" s="40" t="s">
        <v>11</v>
      </c>
      <c r="C1382" s="40" t="s">
        <v>12</v>
      </c>
      <c r="D1382" s="41">
        <v>6557000.0</v>
      </c>
      <c r="E1382" s="10" t="s">
        <v>22</v>
      </c>
      <c r="F1382" s="40" t="s">
        <v>883</v>
      </c>
      <c r="G1382" s="40" t="s">
        <v>884</v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ht="14.25" hidden="1" customHeight="1">
      <c r="A1383" s="42" t="s">
        <v>534</v>
      </c>
      <c r="B1383" s="42" t="s">
        <v>11</v>
      </c>
      <c r="C1383" s="42" t="s">
        <v>12</v>
      </c>
      <c r="D1383" s="43">
        <f>+SUM(D1377:D1382)</f>
        <v>24296378.27</v>
      </c>
      <c r="E1383" s="44"/>
      <c r="F1383" s="42"/>
      <c r="G1383" s="45"/>
      <c r="H1383" s="46"/>
      <c r="I1383" s="46"/>
      <c r="J1383" s="46"/>
      <c r="K1383" s="46"/>
      <c r="L1383" s="46"/>
      <c r="M1383" s="46"/>
      <c r="N1383" s="46"/>
      <c r="O1383" s="46"/>
      <c r="P1383" s="46"/>
      <c r="Q1383" s="46"/>
      <c r="R1383" s="46"/>
      <c r="S1383" s="46"/>
      <c r="T1383" s="46"/>
      <c r="U1383" s="46"/>
      <c r="V1383" s="46"/>
      <c r="W1383" s="46"/>
      <c r="X1383" s="46"/>
      <c r="Y1383" s="46"/>
      <c r="Z1383" s="46"/>
    </row>
    <row r="1384" ht="14.25" hidden="1" customHeight="1">
      <c r="A1384" s="40" t="s">
        <v>535</v>
      </c>
      <c r="B1384" s="40" t="s">
        <v>11</v>
      </c>
      <c r="C1384" s="40" t="s">
        <v>12</v>
      </c>
      <c r="D1384" s="41">
        <v>1790901.4666666668</v>
      </c>
      <c r="E1384" s="10" t="s">
        <v>13</v>
      </c>
      <c r="F1384" s="40" t="s">
        <v>883</v>
      </c>
      <c r="G1384" s="40" t="s">
        <v>884</v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ht="14.25" hidden="1" customHeight="1">
      <c r="A1385" s="40" t="s">
        <v>535</v>
      </c>
      <c r="B1385" s="40" t="s">
        <v>11</v>
      </c>
      <c r="C1385" s="40" t="s">
        <v>12</v>
      </c>
      <c r="D1385" s="41">
        <v>1880000.3333333333</v>
      </c>
      <c r="E1385" s="10" t="s">
        <v>17</v>
      </c>
      <c r="F1385" s="40" t="s">
        <v>883</v>
      </c>
      <c r="G1385" s="40" t="s">
        <v>884</v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ht="14.25" hidden="1" customHeight="1">
      <c r="A1386" s="40" t="s">
        <v>535</v>
      </c>
      <c r="B1386" s="40" t="s">
        <v>11</v>
      </c>
      <c r="C1386" s="40" t="s">
        <v>12</v>
      </c>
      <c r="D1386" s="41">
        <v>103644.26666666666</v>
      </c>
      <c r="E1386" s="10" t="s">
        <v>18</v>
      </c>
      <c r="F1386" s="40" t="s">
        <v>883</v>
      </c>
      <c r="G1386" s="40" t="s">
        <v>884</v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 ht="14.25" hidden="1" customHeight="1">
      <c r="A1387" s="40" t="s">
        <v>535</v>
      </c>
      <c r="B1387" s="40" t="s">
        <v>11</v>
      </c>
      <c r="C1387" s="40" t="s">
        <v>12</v>
      </c>
      <c r="D1387" s="41">
        <v>1880000.3333333333</v>
      </c>
      <c r="E1387" s="10" t="s">
        <v>19</v>
      </c>
      <c r="F1387" s="40" t="s">
        <v>883</v>
      </c>
      <c r="G1387" s="40" t="s">
        <v>884</v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ht="14.25" hidden="1" customHeight="1">
      <c r="A1388" s="40" t="s">
        <v>535</v>
      </c>
      <c r="B1388" s="40" t="s">
        <v>11</v>
      </c>
      <c r="C1388" s="40" t="s">
        <v>12</v>
      </c>
      <c r="D1388" s="41">
        <v>3837646.0</v>
      </c>
      <c r="E1388" s="10" t="s">
        <v>22</v>
      </c>
      <c r="F1388" s="40" t="s">
        <v>883</v>
      </c>
      <c r="G1388" s="40" t="s">
        <v>884</v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ht="14.25" hidden="1" customHeight="1">
      <c r="A1389" s="42" t="s">
        <v>536</v>
      </c>
      <c r="B1389" s="42" t="s">
        <v>11</v>
      </c>
      <c r="C1389" s="42" t="s">
        <v>12</v>
      </c>
      <c r="D1389" s="43">
        <f>+SUM(D1384:D1388)</f>
        <v>9492192.4</v>
      </c>
      <c r="E1389" s="44"/>
      <c r="F1389" s="42"/>
      <c r="G1389" s="45"/>
      <c r="H1389" s="46"/>
      <c r="I1389" s="46"/>
      <c r="J1389" s="46"/>
      <c r="K1389" s="46"/>
      <c r="L1389" s="46"/>
      <c r="M1389" s="46"/>
      <c r="N1389" s="46"/>
      <c r="O1389" s="46"/>
      <c r="P1389" s="46"/>
      <c r="Q1389" s="46"/>
      <c r="R1389" s="46"/>
      <c r="S1389" s="46"/>
      <c r="T1389" s="46"/>
      <c r="U1389" s="46"/>
      <c r="V1389" s="46"/>
      <c r="W1389" s="46"/>
      <c r="X1389" s="46"/>
      <c r="Y1389" s="46"/>
      <c r="Z1389" s="46"/>
    </row>
    <row r="1390" ht="14.25" hidden="1" customHeight="1">
      <c r="A1390" s="40" t="s">
        <v>537</v>
      </c>
      <c r="B1390" s="40" t="s">
        <v>11</v>
      </c>
      <c r="C1390" s="40" t="s">
        <v>12</v>
      </c>
      <c r="D1390" s="41">
        <v>506629.6666666667</v>
      </c>
      <c r="E1390" s="10" t="s">
        <v>13</v>
      </c>
      <c r="F1390" s="40" t="s">
        <v>883</v>
      </c>
      <c r="G1390" s="40" t="s">
        <v>884</v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 ht="14.25" hidden="1" customHeight="1">
      <c r="A1391" s="40" t="s">
        <v>537</v>
      </c>
      <c r="B1391" s="40" t="s">
        <v>11</v>
      </c>
      <c r="C1391" s="40" t="s">
        <v>12</v>
      </c>
      <c r="D1391" s="41">
        <v>1101177.4666666666</v>
      </c>
      <c r="E1391" s="10" t="s">
        <v>16</v>
      </c>
      <c r="F1391" s="40" t="s">
        <v>883</v>
      </c>
      <c r="G1391" s="40" t="s">
        <v>884</v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ht="14.25" hidden="1" customHeight="1">
      <c r="A1392" s="40" t="s">
        <v>537</v>
      </c>
      <c r="B1392" s="40" t="s">
        <v>11</v>
      </c>
      <c r="C1392" s="40" t="s">
        <v>12</v>
      </c>
      <c r="D1392" s="41">
        <v>914765.4666666667</v>
      </c>
      <c r="E1392" s="10" t="s">
        <v>17</v>
      </c>
      <c r="F1392" s="40" t="s">
        <v>883</v>
      </c>
      <c r="G1392" s="40" t="s">
        <v>884</v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ht="14.25" hidden="1" customHeight="1">
      <c r="A1393" s="40" t="s">
        <v>537</v>
      </c>
      <c r="B1393" s="40" t="s">
        <v>11</v>
      </c>
      <c r="C1393" s="40" t="s">
        <v>12</v>
      </c>
      <c r="D1393" s="41">
        <v>50384.333333333336</v>
      </c>
      <c r="E1393" s="10" t="s">
        <v>18</v>
      </c>
      <c r="F1393" s="40" t="s">
        <v>883</v>
      </c>
      <c r="G1393" s="40" t="s">
        <v>884</v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ht="14.25" hidden="1" customHeight="1">
      <c r="A1394" s="40" t="s">
        <v>537</v>
      </c>
      <c r="B1394" s="40" t="s">
        <v>11</v>
      </c>
      <c r="C1394" s="40" t="s">
        <v>12</v>
      </c>
      <c r="D1394" s="41">
        <v>914765.4666666667</v>
      </c>
      <c r="E1394" s="10" t="s">
        <v>19</v>
      </c>
      <c r="F1394" s="40" t="s">
        <v>883</v>
      </c>
      <c r="G1394" s="40" t="s">
        <v>884</v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 ht="14.25" hidden="1" customHeight="1">
      <c r="A1395" s="42" t="s">
        <v>538</v>
      </c>
      <c r="B1395" s="42" t="s">
        <v>11</v>
      </c>
      <c r="C1395" s="42" t="s">
        <v>12</v>
      </c>
      <c r="D1395" s="43">
        <f>+SUM(D1390:D1394)</f>
        <v>3487722.4</v>
      </c>
      <c r="E1395" s="44"/>
      <c r="F1395" s="42"/>
      <c r="G1395" s="45"/>
      <c r="H1395" s="46"/>
      <c r="I1395" s="46"/>
      <c r="J1395" s="46"/>
      <c r="K1395" s="46"/>
      <c r="L1395" s="46"/>
      <c r="M1395" s="46"/>
      <c r="N1395" s="46"/>
      <c r="O1395" s="46"/>
      <c r="P1395" s="46"/>
      <c r="Q1395" s="46"/>
      <c r="R1395" s="46"/>
      <c r="S1395" s="46"/>
      <c r="T1395" s="46"/>
      <c r="U1395" s="46"/>
      <c r="V1395" s="46"/>
      <c r="W1395" s="46"/>
      <c r="X1395" s="46"/>
      <c r="Y1395" s="46"/>
      <c r="Z1395" s="46"/>
    </row>
    <row r="1396" ht="14.25" hidden="1" customHeight="1">
      <c r="A1396" s="40" t="s">
        <v>539</v>
      </c>
      <c r="B1396" s="40" t="s">
        <v>11</v>
      </c>
      <c r="C1396" s="40" t="s">
        <v>12</v>
      </c>
      <c r="D1396" s="41">
        <v>5726560.0</v>
      </c>
      <c r="E1396" s="10" t="s">
        <v>13</v>
      </c>
      <c r="F1396" s="40" t="s">
        <v>883</v>
      </c>
      <c r="G1396" s="40" t="s">
        <v>884</v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ht="14.25" hidden="1" customHeight="1">
      <c r="A1397" s="40" t="s">
        <v>539</v>
      </c>
      <c r="B1397" s="40" t="s">
        <v>11</v>
      </c>
      <c r="C1397" s="40" t="s">
        <v>12</v>
      </c>
      <c r="D1397" s="41">
        <v>1.5677777933333334E7</v>
      </c>
      <c r="E1397" s="10" t="s">
        <v>16</v>
      </c>
      <c r="F1397" s="40" t="s">
        <v>883</v>
      </c>
      <c r="G1397" s="40" t="s">
        <v>884</v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 ht="14.25" hidden="1" customHeight="1">
      <c r="A1398" s="40" t="s">
        <v>539</v>
      </c>
      <c r="B1398" s="40" t="s">
        <v>11</v>
      </c>
      <c r="C1398" s="40" t="s">
        <v>12</v>
      </c>
      <c r="D1398" s="41">
        <v>1.22712E7</v>
      </c>
      <c r="E1398" s="10" t="s">
        <v>22</v>
      </c>
      <c r="F1398" s="40" t="s">
        <v>883</v>
      </c>
      <c r="G1398" s="40" t="s">
        <v>884</v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ht="14.25" hidden="1" customHeight="1">
      <c r="A1399" s="42" t="s">
        <v>540</v>
      </c>
      <c r="B1399" s="42" t="s">
        <v>11</v>
      </c>
      <c r="C1399" s="42" t="s">
        <v>12</v>
      </c>
      <c r="D1399" s="43">
        <f>+SUM(D1396:D1398)</f>
        <v>33675537.93</v>
      </c>
      <c r="E1399" s="44"/>
      <c r="F1399" s="42"/>
      <c r="G1399" s="45"/>
      <c r="H1399" s="46"/>
      <c r="I1399" s="46"/>
      <c r="J1399" s="46"/>
      <c r="K1399" s="46"/>
      <c r="L1399" s="46"/>
      <c r="M1399" s="46"/>
      <c r="N1399" s="46"/>
      <c r="O1399" s="46"/>
      <c r="P1399" s="46"/>
      <c r="Q1399" s="46"/>
      <c r="R1399" s="46"/>
      <c r="S1399" s="46"/>
      <c r="T1399" s="46"/>
      <c r="U1399" s="46"/>
      <c r="V1399" s="46"/>
      <c r="W1399" s="46"/>
      <c r="X1399" s="46"/>
      <c r="Y1399" s="46"/>
      <c r="Z1399" s="46"/>
    </row>
    <row r="1400" ht="14.25" hidden="1" customHeight="1">
      <c r="A1400" s="40" t="s">
        <v>541</v>
      </c>
      <c r="B1400" s="40" t="s">
        <v>11</v>
      </c>
      <c r="C1400" s="40" t="s">
        <v>12</v>
      </c>
      <c r="D1400" s="41">
        <v>888821.2666666666</v>
      </c>
      <c r="E1400" s="10" t="s">
        <v>13</v>
      </c>
      <c r="F1400" s="40" t="s">
        <v>883</v>
      </c>
      <c r="G1400" s="40" t="s">
        <v>884</v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ht="14.25" hidden="1" customHeight="1">
      <c r="A1401" s="40" t="s">
        <v>541</v>
      </c>
      <c r="B1401" s="40" t="s">
        <v>11</v>
      </c>
      <c r="C1401" s="40" t="s">
        <v>12</v>
      </c>
      <c r="D1401" s="41">
        <v>1452213.8666666667</v>
      </c>
      <c r="E1401" s="10" t="s">
        <v>16</v>
      </c>
      <c r="F1401" s="40" t="s">
        <v>883</v>
      </c>
      <c r="G1401" s="40" t="s">
        <v>884</v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ht="14.25" hidden="1" customHeight="1">
      <c r="A1402" s="40" t="s">
        <v>541</v>
      </c>
      <c r="B1402" s="40" t="s">
        <v>11</v>
      </c>
      <c r="C1402" s="40" t="s">
        <v>12</v>
      </c>
      <c r="D1402" s="41">
        <v>1513436.4</v>
      </c>
      <c r="E1402" s="10" t="s">
        <v>17</v>
      </c>
      <c r="F1402" s="40" t="s">
        <v>883</v>
      </c>
      <c r="G1402" s="40" t="s">
        <v>884</v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ht="14.25" hidden="1" customHeight="1">
      <c r="A1403" s="40" t="s">
        <v>541</v>
      </c>
      <c r="B1403" s="40" t="s">
        <v>11</v>
      </c>
      <c r="C1403" s="40" t="s">
        <v>12</v>
      </c>
      <c r="D1403" s="41">
        <v>83325.06666666667</v>
      </c>
      <c r="E1403" s="10" t="s">
        <v>18</v>
      </c>
      <c r="F1403" s="40" t="s">
        <v>883</v>
      </c>
      <c r="G1403" s="40" t="s">
        <v>884</v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ht="14.25" hidden="1" customHeight="1">
      <c r="A1404" s="40" t="s">
        <v>541</v>
      </c>
      <c r="B1404" s="40" t="s">
        <v>11</v>
      </c>
      <c r="C1404" s="40" t="s">
        <v>12</v>
      </c>
      <c r="D1404" s="41">
        <v>1518471.7333333334</v>
      </c>
      <c r="E1404" s="10" t="s">
        <v>19</v>
      </c>
      <c r="F1404" s="40" t="s">
        <v>883</v>
      </c>
      <c r="G1404" s="40" t="s">
        <v>884</v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ht="14.25" hidden="1" customHeight="1">
      <c r="A1405" s="40" t="s">
        <v>541</v>
      </c>
      <c r="B1405" s="40" t="s">
        <v>11</v>
      </c>
      <c r="C1405" s="40" t="s">
        <v>12</v>
      </c>
      <c r="D1405" s="41">
        <v>2924358.0</v>
      </c>
      <c r="E1405" s="10" t="s">
        <v>22</v>
      </c>
      <c r="F1405" s="40" t="s">
        <v>883</v>
      </c>
      <c r="G1405" s="40" t="s">
        <v>884</v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ht="14.25" hidden="1" customHeight="1">
      <c r="A1406" s="42" t="s">
        <v>542</v>
      </c>
      <c r="B1406" s="42" t="s">
        <v>11</v>
      </c>
      <c r="C1406" s="42" t="s">
        <v>12</v>
      </c>
      <c r="D1406" s="43">
        <f>+SUM(D1400:D1405)</f>
        <v>8380626.333</v>
      </c>
      <c r="E1406" s="44"/>
      <c r="F1406" s="42"/>
      <c r="G1406" s="45"/>
      <c r="H1406" s="46"/>
      <c r="I1406" s="46"/>
      <c r="J1406" s="46"/>
      <c r="K1406" s="46"/>
      <c r="L1406" s="46"/>
      <c r="M1406" s="46"/>
      <c r="N1406" s="46"/>
      <c r="O1406" s="46"/>
      <c r="P1406" s="46"/>
      <c r="Q1406" s="46"/>
      <c r="R1406" s="46"/>
      <c r="S1406" s="46"/>
      <c r="T1406" s="46"/>
      <c r="U1406" s="46"/>
      <c r="V1406" s="46"/>
      <c r="W1406" s="46"/>
      <c r="X1406" s="46"/>
      <c r="Y1406" s="46"/>
      <c r="Z1406" s="46"/>
    </row>
    <row r="1407" ht="14.25" hidden="1" customHeight="1">
      <c r="A1407" s="40" t="s">
        <v>543</v>
      </c>
      <c r="B1407" s="40" t="s">
        <v>11</v>
      </c>
      <c r="C1407" s="40" t="s">
        <v>12</v>
      </c>
      <c r="D1407" s="41">
        <v>574165.6666666667</v>
      </c>
      <c r="E1407" s="10" t="s">
        <v>13</v>
      </c>
      <c r="F1407" s="40" t="s">
        <v>883</v>
      </c>
      <c r="G1407" s="40" t="s">
        <v>884</v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 ht="14.25" hidden="1" customHeight="1">
      <c r="A1408" s="40" t="s">
        <v>543</v>
      </c>
      <c r="B1408" s="40" t="s">
        <v>11</v>
      </c>
      <c r="C1408" s="40" t="s">
        <v>12</v>
      </c>
      <c r="D1408" s="41">
        <v>705081.4666666667</v>
      </c>
      <c r="E1408" s="10" t="s">
        <v>16</v>
      </c>
      <c r="F1408" s="40" t="s">
        <v>883</v>
      </c>
      <c r="G1408" s="40" t="s">
        <v>884</v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ht="14.25" hidden="1" customHeight="1">
      <c r="A1409" s="40" t="s">
        <v>543</v>
      </c>
      <c r="B1409" s="40" t="s">
        <v>11</v>
      </c>
      <c r="C1409" s="40" t="s">
        <v>12</v>
      </c>
      <c r="D1409" s="41">
        <v>853056.4666666667</v>
      </c>
      <c r="E1409" s="10" t="s">
        <v>17</v>
      </c>
      <c r="F1409" s="40" t="s">
        <v>883</v>
      </c>
      <c r="G1409" s="40" t="s">
        <v>884</v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ht="14.25" hidden="1" customHeight="1">
      <c r="A1410" s="40" t="s">
        <v>543</v>
      </c>
      <c r="B1410" s="40" t="s">
        <v>11</v>
      </c>
      <c r="C1410" s="40" t="s">
        <v>12</v>
      </c>
      <c r="D1410" s="41">
        <v>46994.6</v>
      </c>
      <c r="E1410" s="10" t="s">
        <v>18</v>
      </c>
      <c r="F1410" s="40" t="s">
        <v>883</v>
      </c>
      <c r="G1410" s="40" t="s">
        <v>884</v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ht="14.25" hidden="1" customHeight="1">
      <c r="A1411" s="40" t="s">
        <v>543</v>
      </c>
      <c r="B1411" s="40" t="s">
        <v>11</v>
      </c>
      <c r="C1411" s="40" t="s">
        <v>12</v>
      </c>
      <c r="D1411" s="41">
        <v>853056.4666666667</v>
      </c>
      <c r="E1411" s="10" t="s">
        <v>19</v>
      </c>
      <c r="F1411" s="40" t="s">
        <v>883</v>
      </c>
      <c r="G1411" s="40" t="s">
        <v>884</v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 ht="14.25" hidden="1" customHeight="1">
      <c r="A1412" s="42" t="s">
        <v>544</v>
      </c>
      <c r="B1412" s="42" t="s">
        <v>11</v>
      </c>
      <c r="C1412" s="42" t="s">
        <v>12</v>
      </c>
      <c r="D1412" s="43">
        <f>+SUM(D1407:D1411)</f>
        <v>3032354.667</v>
      </c>
      <c r="E1412" s="44"/>
      <c r="F1412" s="42"/>
      <c r="G1412" s="45"/>
      <c r="H1412" s="46"/>
      <c r="I1412" s="46"/>
      <c r="J1412" s="46"/>
      <c r="K1412" s="46"/>
      <c r="L1412" s="46"/>
      <c r="M1412" s="46"/>
      <c r="N1412" s="46"/>
      <c r="O1412" s="46"/>
      <c r="P1412" s="46"/>
      <c r="Q1412" s="46"/>
      <c r="R1412" s="46"/>
      <c r="S1412" s="46"/>
      <c r="T1412" s="46"/>
      <c r="U1412" s="46"/>
      <c r="V1412" s="46"/>
      <c r="W1412" s="46"/>
      <c r="X1412" s="46"/>
      <c r="Y1412" s="46"/>
      <c r="Z1412" s="46"/>
    </row>
    <row r="1413" ht="14.25" hidden="1" customHeight="1">
      <c r="A1413" s="40" t="s">
        <v>545</v>
      </c>
      <c r="B1413" s="40" t="s">
        <v>11</v>
      </c>
      <c r="C1413" s="40" t="s">
        <v>12</v>
      </c>
      <c r="D1413" s="41">
        <v>2672446.0</v>
      </c>
      <c r="E1413" s="10" t="s">
        <v>29</v>
      </c>
      <c r="F1413" s="40" t="s">
        <v>883</v>
      </c>
      <c r="G1413" s="40" t="s">
        <v>884</v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 ht="14.25" hidden="1" customHeight="1">
      <c r="A1414" s="42" t="s">
        <v>546</v>
      </c>
      <c r="B1414" s="42" t="s">
        <v>11</v>
      </c>
      <c r="C1414" s="42" t="s">
        <v>12</v>
      </c>
      <c r="D1414" s="43">
        <f>+D1413</f>
        <v>2672446</v>
      </c>
      <c r="E1414" s="44"/>
      <c r="F1414" s="42"/>
      <c r="G1414" s="45"/>
      <c r="H1414" s="46"/>
      <c r="I1414" s="46"/>
      <c r="J1414" s="46"/>
      <c r="K1414" s="46"/>
      <c r="L1414" s="46"/>
      <c r="M1414" s="46"/>
      <c r="N1414" s="46"/>
      <c r="O1414" s="46"/>
      <c r="P1414" s="46"/>
      <c r="Q1414" s="46"/>
      <c r="R1414" s="46"/>
      <c r="S1414" s="46"/>
      <c r="T1414" s="46"/>
      <c r="U1414" s="46"/>
      <c r="V1414" s="46"/>
      <c r="W1414" s="46"/>
      <c r="X1414" s="46"/>
      <c r="Y1414" s="46"/>
      <c r="Z1414" s="46"/>
    </row>
    <row r="1415" ht="14.25" hidden="1" customHeight="1">
      <c r="A1415" s="40" t="s">
        <v>547</v>
      </c>
      <c r="B1415" s="40" t="s">
        <v>11</v>
      </c>
      <c r="C1415" s="40" t="s">
        <v>12</v>
      </c>
      <c r="D1415" s="41">
        <v>791417.6666666667</v>
      </c>
      <c r="E1415" s="10" t="s">
        <v>13</v>
      </c>
      <c r="F1415" s="40" t="s">
        <v>883</v>
      </c>
      <c r="G1415" s="40" t="s">
        <v>884</v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 ht="14.25" hidden="1" customHeight="1">
      <c r="A1416" s="40" t="s">
        <v>547</v>
      </c>
      <c r="B1416" s="40" t="s">
        <v>11</v>
      </c>
      <c r="C1416" s="40" t="s">
        <v>12</v>
      </c>
      <c r="D1416" s="41">
        <v>3105958.3333333335</v>
      </c>
      <c r="E1416" s="10" t="s">
        <v>16</v>
      </c>
      <c r="F1416" s="40" t="s">
        <v>883</v>
      </c>
      <c r="G1416" s="40" t="s">
        <v>884</v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 ht="14.25" hidden="1" customHeight="1">
      <c r="A1417" s="40" t="s">
        <v>547</v>
      </c>
      <c r="B1417" s="40" t="s">
        <v>11</v>
      </c>
      <c r="C1417" s="40" t="s">
        <v>12</v>
      </c>
      <c r="D1417" s="41">
        <v>1145054.0666666667</v>
      </c>
      <c r="E1417" s="10" t="s">
        <v>17</v>
      </c>
      <c r="F1417" s="40" t="s">
        <v>883</v>
      </c>
      <c r="G1417" s="40" t="s">
        <v>884</v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 ht="14.25" hidden="1" customHeight="1">
      <c r="A1418" s="40" t="s">
        <v>547</v>
      </c>
      <c r="B1418" s="40" t="s">
        <v>11</v>
      </c>
      <c r="C1418" s="40" t="s">
        <v>12</v>
      </c>
      <c r="D1418" s="41">
        <v>63126.0</v>
      </c>
      <c r="E1418" s="10" t="s">
        <v>18</v>
      </c>
      <c r="F1418" s="40" t="s">
        <v>883</v>
      </c>
      <c r="G1418" s="40" t="s">
        <v>884</v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 ht="14.25" hidden="1" customHeight="1">
      <c r="A1419" s="40" t="s">
        <v>547</v>
      </c>
      <c r="B1419" s="40" t="s">
        <v>11</v>
      </c>
      <c r="C1419" s="40" t="s">
        <v>12</v>
      </c>
      <c r="D1419" s="41">
        <v>1145054.0666666667</v>
      </c>
      <c r="E1419" s="10" t="s">
        <v>19</v>
      </c>
      <c r="F1419" s="40" t="s">
        <v>883</v>
      </c>
      <c r="G1419" s="40" t="s">
        <v>884</v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 ht="14.25" hidden="1" customHeight="1">
      <c r="A1420" s="40" t="s">
        <v>547</v>
      </c>
      <c r="B1420" s="40" t="s">
        <v>11</v>
      </c>
      <c r="C1420" s="40" t="s">
        <v>12</v>
      </c>
      <c r="D1420" s="41">
        <v>1633155.0</v>
      </c>
      <c r="E1420" s="10" t="s">
        <v>22</v>
      </c>
      <c r="F1420" s="40" t="s">
        <v>883</v>
      </c>
      <c r="G1420" s="40" t="s">
        <v>884</v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 ht="14.25" hidden="1" customHeight="1">
      <c r="A1421" s="42" t="s">
        <v>548</v>
      </c>
      <c r="B1421" s="42" t="s">
        <v>11</v>
      </c>
      <c r="C1421" s="42" t="s">
        <v>12</v>
      </c>
      <c r="D1421" s="43">
        <f>+SUM(D1415:D1420)</f>
        <v>7883765.133</v>
      </c>
      <c r="E1421" s="44"/>
      <c r="F1421" s="42"/>
      <c r="G1421" s="45"/>
      <c r="H1421" s="46"/>
      <c r="I1421" s="46"/>
      <c r="J1421" s="46"/>
      <c r="K1421" s="46"/>
      <c r="L1421" s="46"/>
      <c r="M1421" s="46"/>
      <c r="N1421" s="46"/>
      <c r="O1421" s="46"/>
      <c r="P1421" s="46"/>
      <c r="Q1421" s="46"/>
      <c r="R1421" s="46"/>
      <c r="S1421" s="46"/>
      <c r="T1421" s="46"/>
      <c r="U1421" s="46"/>
      <c r="V1421" s="46"/>
      <c r="W1421" s="46"/>
      <c r="X1421" s="46"/>
      <c r="Y1421" s="46"/>
      <c r="Z1421" s="46"/>
    </row>
    <row r="1422" ht="14.25" hidden="1" customHeight="1">
      <c r="A1422" s="40" t="s">
        <v>549</v>
      </c>
      <c r="B1422" s="40" t="s">
        <v>11</v>
      </c>
      <c r="C1422" s="40" t="s">
        <v>12</v>
      </c>
      <c r="D1422" s="41">
        <v>596618.8666666667</v>
      </c>
      <c r="E1422" s="10" t="s">
        <v>13</v>
      </c>
      <c r="F1422" s="40" t="s">
        <v>883</v>
      </c>
      <c r="G1422" s="40" t="s">
        <v>884</v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 ht="14.25" hidden="1" customHeight="1">
      <c r="A1423" s="40" t="s">
        <v>549</v>
      </c>
      <c r="B1423" s="40" t="s">
        <v>11</v>
      </c>
      <c r="C1423" s="40" t="s">
        <v>12</v>
      </c>
      <c r="D1423" s="41">
        <v>756347.2666666667</v>
      </c>
      <c r="E1423" s="10" t="s">
        <v>16</v>
      </c>
      <c r="F1423" s="40" t="s">
        <v>883</v>
      </c>
      <c r="G1423" s="40" t="s">
        <v>884</v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 ht="14.25" hidden="1" customHeight="1">
      <c r="A1424" s="40" t="s">
        <v>549</v>
      </c>
      <c r="B1424" s="40" t="s">
        <v>11</v>
      </c>
      <c r="C1424" s="40" t="s">
        <v>12</v>
      </c>
      <c r="D1424" s="41">
        <v>836501.0666666667</v>
      </c>
      <c r="E1424" s="10" t="s">
        <v>17</v>
      </c>
      <c r="F1424" s="40" t="s">
        <v>883</v>
      </c>
      <c r="G1424" s="40" t="s">
        <v>884</v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 ht="14.25" hidden="1" customHeight="1">
      <c r="A1425" s="40" t="s">
        <v>549</v>
      </c>
      <c r="B1425" s="40" t="s">
        <v>11</v>
      </c>
      <c r="C1425" s="40" t="s">
        <v>12</v>
      </c>
      <c r="D1425" s="41">
        <v>46064.73333333334</v>
      </c>
      <c r="E1425" s="10" t="s">
        <v>18</v>
      </c>
      <c r="F1425" s="40" t="s">
        <v>883</v>
      </c>
      <c r="G1425" s="40" t="s">
        <v>884</v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 ht="14.25" hidden="1" customHeight="1">
      <c r="A1426" s="40" t="s">
        <v>549</v>
      </c>
      <c r="B1426" s="40" t="s">
        <v>11</v>
      </c>
      <c r="C1426" s="40" t="s">
        <v>12</v>
      </c>
      <c r="D1426" s="41">
        <v>836501.0666666667</v>
      </c>
      <c r="E1426" s="10" t="s">
        <v>19</v>
      </c>
      <c r="F1426" s="40" t="s">
        <v>883</v>
      </c>
      <c r="G1426" s="40" t="s">
        <v>884</v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 ht="14.25" hidden="1" customHeight="1">
      <c r="A1427" s="42" t="s">
        <v>550</v>
      </c>
      <c r="B1427" s="42" t="s">
        <v>11</v>
      </c>
      <c r="C1427" s="42" t="s">
        <v>12</v>
      </c>
      <c r="D1427" s="43">
        <f>+SUM(D1422:D1426)</f>
        <v>3072033</v>
      </c>
      <c r="E1427" s="44"/>
      <c r="F1427" s="42"/>
      <c r="G1427" s="45"/>
      <c r="H1427" s="46"/>
      <c r="I1427" s="46"/>
      <c r="J1427" s="46"/>
      <c r="K1427" s="46"/>
      <c r="L1427" s="46"/>
      <c r="M1427" s="46"/>
      <c r="N1427" s="46"/>
      <c r="O1427" s="46"/>
      <c r="P1427" s="46"/>
      <c r="Q1427" s="46"/>
      <c r="R1427" s="46"/>
      <c r="S1427" s="46"/>
      <c r="T1427" s="46"/>
      <c r="U1427" s="46"/>
      <c r="V1427" s="46"/>
      <c r="W1427" s="46"/>
      <c r="X1427" s="46"/>
      <c r="Y1427" s="46"/>
      <c r="Z1427" s="46"/>
    </row>
    <row r="1428" ht="14.25" hidden="1" customHeight="1">
      <c r="A1428" s="40" t="s">
        <v>551</v>
      </c>
      <c r="B1428" s="40" t="s">
        <v>11</v>
      </c>
      <c r="C1428" s="40" t="s">
        <v>12</v>
      </c>
      <c r="D1428" s="41">
        <v>647688.0</v>
      </c>
      <c r="E1428" s="10" t="s">
        <v>29</v>
      </c>
      <c r="F1428" s="40" t="s">
        <v>883</v>
      </c>
      <c r="G1428" s="40" t="s">
        <v>884</v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 ht="14.25" hidden="1" customHeight="1">
      <c r="A1429" s="42" t="s">
        <v>552</v>
      </c>
      <c r="B1429" s="42" t="s">
        <v>11</v>
      </c>
      <c r="C1429" s="42" t="s">
        <v>12</v>
      </c>
      <c r="D1429" s="43">
        <f>+D1428</f>
        <v>647688</v>
      </c>
      <c r="E1429" s="44"/>
      <c r="F1429" s="42"/>
      <c r="G1429" s="45"/>
      <c r="H1429" s="46"/>
      <c r="I1429" s="46"/>
      <c r="J1429" s="46"/>
      <c r="K1429" s="46"/>
      <c r="L1429" s="46"/>
      <c r="M1429" s="46"/>
      <c r="N1429" s="46"/>
      <c r="O1429" s="46"/>
      <c r="P1429" s="46"/>
      <c r="Q1429" s="46"/>
      <c r="R1429" s="46"/>
      <c r="S1429" s="46"/>
      <c r="T1429" s="46"/>
      <c r="U1429" s="46"/>
      <c r="V1429" s="46"/>
      <c r="W1429" s="46"/>
      <c r="X1429" s="46"/>
      <c r="Y1429" s="46"/>
      <c r="Z1429" s="46"/>
    </row>
    <row r="1430" ht="14.25" hidden="1" customHeight="1">
      <c r="A1430" s="40" t="s">
        <v>553</v>
      </c>
      <c r="B1430" s="40" t="s">
        <v>11</v>
      </c>
      <c r="C1430" s="40" t="s">
        <v>12</v>
      </c>
      <c r="D1430" s="41">
        <v>528139.2666666666</v>
      </c>
      <c r="E1430" s="10" t="s">
        <v>13</v>
      </c>
      <c r="F1430" s="40" t="s">
        <v>883</v>
      </c>
      <c r="G1430" s="40" t="s">
        <v>884</v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 ht="14.25" hidden="1" customHeight="1">
      <c r="A1431" s="40" t="s">
        <v>553</v>
      </c>
      <c r="B1431" s="40" t="s">
        <v>11</v>
      </c>
      <c r="C1431" s="40" t="s">
        <v>12</v>
      </c>
      <c r="D1431" s="41">
        <v>28243.803418803414</v>
      </c>
      <c r="E1431" s="10" t="s">
        <v>16</v>
      </c>
      <c r="F1431" s="40" t="s">
        <v>883</v>
      </c>
      <c r="G1431" s="40" t="s">
        <v>884</v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 ht="14.25" hidden="1" customHeight="1">
      <c r="A1432" s="40" t="s">
        <v>553</v>
      </c>
      <c r="B1432" s="40" t="s">
        <v>11</v>
      </c>
      <c r="C1432" s="40" t="s">
        <v>12</v>
      </c>
      <c r="D1432" s="41">
        <v>707074.0</v>
      </c>
      <c r="E1432" s="10" t="s">
        <v>17</v>
      </c>
      <c r="F1432" s="40" t="s">
        <v>883</v>
      </c>
      <c r="G1432" s="40" t="s">
        <v>884</v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 ht="14.25" hidden="1" customHeight="1">
      <c r="A1433" s="40" t="s">
        <v>553</v>
      </c>
      <c r="B1433" s="40" t="s">
        <v>11</v>
      </c>
      <c r="C1433" s="40" t="s">
        <v>12</v>
      </c>
      <c r="D1433" s="41">
        <v>38923.13333333333</v>
      </c>
      <c r="E1433" s="10" t="s">
        <v>18</v>
      </c>
      <c r="F1433" s="40" t="s">
        <v>883</v>
      </c>
      <c r="G1433" s="40" t="s">
        <v>884</v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 ht="14.25" hidden="1" customHeight="1">
      <c r="A1434" s="40" t="s">
        <v>553</v>
      </c>
      <c r="B1434" s="40" t="s">
        <v>11</v>
      </c>
      <c r="C1434" s="40" t="s">
        <v>12</v>
      </c>
      <c r="D1434" s="41">
        <v>707074.0</v>
      </c>
      <c r="E1434" s="10" t="s">
        <v>19</v>
      </c>
      <c r="F1434" s="40" t="s">
        <v>883</v>
      </c>
      <c r="G1434" s="40" t="s">
        <v>884</v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 ht="14.25" hidden="1" customHeight="1">
      <c r="A1435" s="42" t="s">
        <v>554</v>
      </c>
      <c r="B1435" s="42" t="s">
        <v>11</v>
      </c>
      <c r="C1435" s="42" t="s">
        <v>12</v>
      </c>
      <c r="D1435" s="43">
        <f>+SUM(D1430:D1434)</f>
        <v>2009454.203</v>
      </c>
      <c r="E1435" s="44"/>
      <c r="F1435" s="42"/>
      <c r="G1435" s="45"/>
      <c r="H1435" s="46"/>
      <c r="I1435" s="46"/>
      <c r="J1435" s="46"/>
      <c r="K1435" s="46"/>
      <c r="L1435" s="46"/>
      <c r="M1435" s="46"/>
      <c r="N1435" s="46"/>
      <c r="O1435" s="46"/>
      <c r="P1435" s="46"/>
      <c r="Q1435" s="46"/>
      <c r="R1435" s="46"/>
      <c r="S1435" s="46"/>
      <c r="T1435" s="46"/>
      <c r="U1435" s="46"/>
      <c r="V1435" s="46"/>
      <c r="W1435" s="46"/>
      <c r="X1435" s="46"/>
      <c r="Y1435" s="46"/>
      <c r="Z1435" s="46"/>
    </row>
    <row r="1436" ht="14.25" hidden="1" customHeight="1">
      <c r="A1436" s="40" t="s">
        <v>555</v>
      </c>
      <c r="B1436" s="40" t="s">
        <v>11</v>
      </c>
      <c r="C1436" s="40" t="s">
        <v>12</v>
      </c>
      <c r="D1436" s="41">
        <v>534149.4666666667</v>
      </c>
      <c r="E1436" s="10" t="s">
        <v>13</v>
      </c>
      <c r="F1436" s="40" t="s">
        <v>883</v>
      </c>
      <c r="G1436" s="40" t="s">
        <v>884</v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 ht="14.25" hidden="1" customHeight="1">
      <c r="A1437" s="40" t="s">
        <v>555</v>
      </c>
      <c r="B1437" s="40" t="s">
        <v>11</v>
      </c>
      <c r="C1437" s="40" t="s">
        <v>12</v>
      </c>
      <c r="D1437" s="41">
        <v>726680.8</v>
      </c>
      <c r="E1437" s="10" t="s">
        <v>16</v>
      </c>
      <c r="F1437" s="40" t="s">
        <v>883</v>
      </c>
      <c r="G1437" s="40" t="s">
        <v>884</v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 ht="14.25" hidden="1" customHeight="1">
      <c r="A1438" s="40" t="s">
        <v>555</v>
      </c>
      <c r="B1438" s="40" t="s">
        <v>11</v>
      </c>
      <c r="C1438" s="40" t="s">
        <v>12</v>
      </c>
      <c r="D1438" s="41">
        <v>698701.2</v>
      </c>
      <c r="E1438" s="10" t="s">
        <v>17</v>
      </c>
      <c r="F1438" s="40" t="s">
        <v>883</v>
      </c>
      <c r="G1438" s="40" t="s">
        <v>884</v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 ht="14.25" hidden="1" customHeight="1">
      <c r="A1439" s="40" t="s">
        <v>555</v>
      </c>
      <c r="B1439" s="40" t="s">
        <v>11</v>
      </c>
      <c r="C1439" s="40" t="s">
        <v>12</v>
      </c>
      <c r="D1439" s="41">
        <v>38465.2</v>
      </c>
      <c r="E1439" s="10" t="s">
        <v>18</v>
      </c>
      <c r="F1439" s="40" t="s">
        <v>883</v>
      </c>
      <c r="G1439" s="40" t="s">
        <v>884</v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 ht="14.25" hidden="1" customHeight="1">
      <c r="A1440" s="40" t="s">
        <v>555</v>
      </c>
      <c r="B1440" s="40" t="s">
        <v>11</v>
      </c>
      <c r="C1440" s="40" t="s">
        <v>12</v>
      </c>
      <c r="D1440" s="41">
        <v>698701.2</v>
      </c>
      <c r="E1440" s="10" t="s">
        <v>19</v>
      </c>
      <c r="F1440" s="40" t="s">
        <v>883</v>
      </c>
      <c r="G1440" s="40" t="s">
        <v>884</v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 ht="14.25" hidden="1" customHeight="1">
      <c r="A1441" s="42" t="s">
        <v>556</v>
      </c>
      <c r="B1441" s="42" t="s">
        <v>11</v>
      </c>
      <c r="C1441" s="42" t="s">
        <v>12</v>
      </c>
      <c r="D1441" s="43">
        <f>+SUM(D1436:D1440)</f>
        <v>2696697.867</v>
      </c>
      <c r="E1441" s="44"/>
      <c r="F1441" s="42"/>
      <c r="G1441" s="45"/>
      <c r="H1441" s="46"/>
      <c r="I1441" s="46"/>
      <c r="J1441" s="46"/>
      <c r="K1441" s="46"/>
      <c r="L1441" s="46"/>
      <c r="M1441" s="46"/>
      <c r="N1441" s="46"/>
      <c r="O1441" s="46"/>
      <c r="P1441" s="46"/>
      <c r="Q1441" s="46"/>
      <c r="R1441" s="46"/>
      <c r="S1441" s="46"/>
      <c r="T1441" s="46"/>
      <c r="U1441" s="46"/>
      <c r="V1441" s="46"/>
      <c r="W1441" s="46"/>
      <c r="X1441" s="46"/>
      <c r="Y1441" s="46"/>
      <c r="Z1441" s="46"/>
    </row>
    <row r="1442" ht="14.25" hidden="1" customHeight="1">
      <c r="A1442" s="40" t="s">
        <v>557</v>
      </c>
      <c r="B1442" s="40" t="s">
        <v>11</v>
      </c>
      <c r="C1442" s="40" t="s">
        <v>12</v>
      </c>
      <c r="D1442" s="41">
        <v>1527153.1333333333</v>
      </c>
      <c r="E1442" s="10" t="s">
        <v>13</v>
      </c>
      <c r="F1442" s="40" t="s">
        <v>883</v>
      </c>
      <c r="G1442" s="40" t="s">
        <v>884</v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 ht="14.25" hidden="1" customHeight="1">
      <c r="A1443" s="40" t="s">
        <v>557</v>
      </c>
      <c r="B1443" s="40" t="s">
        <v>11</v>
      </c>
      <c r="C1443" s="40" t="s">
        <v>12</v>
      </c>
      <c r="D1443" s="41">
        <v>3025506.3333333335</v>
      </c>
      <c r="E1443" s="10" t="s">
        <v>16</v>
      </c>
      <c r="F1443" s="40" t="s">
        <v>883</v>
      </c>
      <c r="G1443" s="40" t="s">
        <v>884</v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 ht="14.25" hidden="1" customHeight="1">
      <c r="A1444" s="40" t="s">
        <v>557</v>
      </c>
      <c r="B1444" s="40" t="s">
        <v>11</v>
      </c>
      <c r="C1444" s="40" t="s">
        <v>12</v>
      </c>
      <c r="D1444" s="41">
        <v>2253226.6666666665</v>
      </c>
      <c r="E1444" s="10" t="s">
        <v>17</v>
      </c>
      <c r="F1444" s="40" t="s">
        <v>883</v>
      </c>
      <c r="G1444" s="40" t="s">
        <v>884</v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 ht="14.25" hidden="1" customHeight="1">
      <c r="A1445" s="40" t="s">
        <v>557</v>
      </c>
      <c r="B1445" s="40" t="s">
        <v>11</v>
      </c>
      <c r="C1445" s="40" t="s">
        <v>12</v>
      </c>
      <c r="D1445" s="41">
        <v>124219.73333333334</v>
      </c>
      <c r="E1445" s="10" t="s">
        <v>18</v>
      </c>
      <c r="F1445" s="40" t="s">
        <v>883</v>
      </c>
      <c r="G1445" s="40" t="s">
        <v>884</v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 ht="14.25" hidden="1" customHeight="1">
      <c r="A1446" s="40" t="s">
        <v>557</v>
      </c>
      <c r="B1446" s="40" t="s">
        <v>11</v>
      </c>
      <c r="C1446" s="40" t="s">
        <v>12</v>
      </c>
      <c r="D1446" s="41">
        <v>2253226.6666666665</v>
      </c>
      <c r="E1446" s="10" t="s">
        <v>19</v>
      </c>
      <c r="F1446" s="40" t="s">
        <v>883</v>
      </c>
      <c r="G1446" s="40" t="s">
        <v>884</v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 ht="14.25" hidden="1" customHeight="1">
      <c r="A1447" s="40" t="s">
        <v>557</v>
      </c>
      <c r="B1447" s="40" t="s">
        <v>11</v>
      </c>
      <c r="C1447" s="40" t="s">
        <v>12</v>
      </c>
      <c r="D1447" s="41">
        <v>2285471.0</v>
      </c>
      <c r="E1447" s="10" t="s">
        <v>22</v>
      </c>
      <c r="F1447" s="40" t="s">
        <v>883</v>
      </c>
      <c r="G1447" s="40" t="s">
        <v>884</v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 ht="14.25" hidden="1" customHeight="1">
      <c r="A1448" s="42" t="s">
        <v>558</v>
      </c>
      <c r="B1448" s="42" t="s">
        <v>11</v>
      </c>
      <c r="C1448" s="42" t="s">
        <v>12</v>
      </c>
      <c r="D1448" s="43">
        <f>+SUM(D1442:D1447)</f>
        <v>11468803.53</v>
      </c>
      <c r="E1448" s="44"/>
      <c r="F1448" s="42"/>
      <c r="G1448" s="45"/>
      <c r="H1448" s="46"/>
      <c r="I1448" s="46"/>
      <c r="J1448" s="46"/>
      <c r="K1448" s="46"/>
      <c r="L1448" s="46"/>
      <c r="M1448" s="46"/>
      <c r="N1448" s="46"/>
      <c r="O1448" s="46"/>
      <c r="P1448" s="46"/>
      <c r="Q1448" s="46"/>
      <c r="R1448" s="46"/>
      <c r="S1448" s="46"/>
      <c r="T1448" s="46"/>
      <c r="U1448" s="46"/>
      <c r="V1448" s="46"/>
      <c r="W1448" s="46"/>
      <c r="X1448" s="46"/>
      <c r="Y1448" s="46"/>
      <c r="Z1448" s="46"/>
    </row>
    <row r="1449" ht="14.25" hidden="1" customHeight="1">
      <c r="A1449" s="40" t="s">
        <v>559</v>
      </c>
      <c r="B1449" s="40" t="s">
        <v>11</v>
      </c>
      <c r="C1449" s="40" t="s">
        <v>12</v>
      </c>
      <c r="D1449" s="41">
        <v>3328733.333333333</v>
      </c>
      <c r="E1449" s="10" t="s">
        <v>13</v>
      </c>
      <c r="F1449" s="40" t="s">
        <v>883</v>
      </c>
      <c r="G1449" s="40" t="s">
        <v>884</v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</row>
    <row r="1450" ht="14.25" hidden="1" customHeight="1">
      <c r="A1450" s="40" t="s">
        <v>559</v>
      </c>
      <c r="B1450" s="40" t="s">
        <v>11</v>
      </c>
      <c r="C1450" s="40" t="s">
        <v>12</v>
      </c>
      <c r="D1450" s="41">
        <v>3618889.2</v>
      </c>
      <c r="E1450" s="10" t="s">
        <v>17</v>
      </c>
      <c r="F1450" s="40" t="s">
        <v>883</v>
      </c>
      <c r="G1450" s="40" t="s">
        <v>884</v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 ht="14.25" hidden="1" customHeight="1">
      <c r="A1451" s="40" t="s">
        <v>559</v>
      </c>
      <c r="B1451" s="40" t="s">
        <v>11</v>
      </c>
      <c r="C1451" s="40" t="s">
        <v>12</v>
      </c>
      <c r="D1451" s="41">
        <v>199533.33333333334</v>
      </c>
      <c r="E1451" s="10" t="s">
        <v>18</v>
      </c>
      <c r="F1451" s="40" t="s">
        <v>883</v>
      </c>
      <c r="G1451" s="40" t="s">
        <v>884</v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 ht="14.25" hidden="1" customHeight="1">
      <c r="A1452" s="40" t="s">
        <v>559</v>
      </c>
      <c r="B1452" s="40" t="s">
        <v>11</v>
      </c>
      <c r="C1452" s="40" t="s">
        <v>12</v>
      </c>
      <c r="D1452" s="41">
        <v>3618889.2</v>
      </c>
      <c r="E1452" s="10" t="s">
        <v>19</v>
      </c>
      <c r="F1452" s="40" t="s">
        <v>883</v>
      </c>
      <c r="G1452" s="40" t="s">
        <v>884</v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 ht="14.25" hidden="1" customHeight="1">
      <c r="A1453" s="40" t="s">
        <v>559</v>
      </c>
      <c r="B1453" s="40" t="s">
        <v>11</v>
      </c>
      <c r="C1453" s="40" t="s">
        <v>12</v>
      </c>
      <c r="D1453" s="41">
        <v>6832800.0</v>
      </c>
      <c r="E1453" s="10" t="s">
        <v>22</v>
      </c>
      <c r="F1453" s="40" t="s">
        <v>883</v>
      </c>
      <c r="G1453" s="40" t="s">
        <v>884</v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 ht="14.25" hidden="1" customHeight="1">
      <c r="A1454" s="42" t="s">
        <v>560</v>
      </c>
      <c r="B1454" s="42" t="s">
        <v>11</v>
      </c>
      <c r="C1454" s="42" t="s">
        <v>12</v>
      </c>
      <c r="D1454" s="43">
        <f>+SUM(D1449:D1453)</f>
        <v>17598845.07</v>
      </c>
      <c r="E1454" s="44"/>
      <c r="F1454" s="42"/>
      <c r="G1454" s="45"/>
      <c r="H1454" s="46"/>
      <c r="I1454" s="46"/>
      <c r="J1454" s="46"/>
      <c r="K1454" s="46"/>
      <c r="L1454" s="46"/>
      <c r="M1454" s="46"/>
      <c r="N1454" s="46"/>
      <c r="O1454" s="46"/>
      <c r="P1454" s="46"/>
      <c r="Q1454" s="46"/>
      <c r="R1454" s="46"/>
      <c r="S1454" s="46"/>
      <c r="T1454" s="46"/>
      <c r="U1454" s="46"/>
      <c r="V1454" s="46"/>
      <c r="W1454" s="46"/>
      <c r="X1454" s="46"/>
      <c r="Y1454" s="46"/>
      <c r="Z1454" s="46"/>
    </row>
    <row r="1455" ht="14.25" hidden="1" customHeight="1">
      <c r="A1455" s="40" t="s">
        <v>561</v>
      </c>
      <c r="B1455" s="40" t="s">
        <v>11</v>
      </c>
      <c r="C1455" s="40" t="s">
        <v>12</v>
      </c>
      <c r="D1455" s="41">
        <v>612202.2666666666</v>
      </c>
      <c r="E1455" s="10" t="s">
        <v>13</v>
      </c>
      <c r="F1455" s="40" t="s">
        <v>883</v>
      </c>
      <c r="G1455" s="40" t="s">
        <v>884</v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 ht="14.25" hidden="1" customHeight="1">
      <c r="A1456" s="40" t="s">
        <v>561</v>
      </c>
      <c r="B1456" s="40" t="s">
        <v>11</v>
      </c>
      <c r="C1456" s="40" t="s">
        <v>12</v>
      </c>
      <c r="D1456" s="41">
        <v>260107.2</v>
      </c>
      <c r="E1456" s="10" t="s">
        <v>16</v>
      </c>
      <c r="F1456" s="40" t="s">
        <v>883</v>
      </c>
      <c r="G1456" s="40" t="s">
        <v>884</v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</row>
    <row r="1457" ht="14.25" hidden="1" customHeight="1">
      <c r="A1457" s="40" t="s">
        <v>561</v>
      </c>
      <c r="B1457" s="40" t="s">
        <v>11</v>
      </c>
      <c r="C1457" s="40" t="s">
        <v>12</v>
      </c>
      <c r="D1457" s="41">
        <v>840232.8</v>
      </c>
      <c r="E1457" s="10" t="s">
        <v>17</v>
      </c>
      <c r="F1457" s="40" t="s">
        <v>883</v>
      </c>
      <c r="G1457" s="40" t="s">
        <v>884</v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 ht="14.25" hidden="1" customHeight="1">
      <c r="A1458" s="40" t="s">
        <v>561</v>
      </c>
      <c r="B1458" s="40" t="s">
        <v>11</v>
      </c>
      <c r="C1458" s="40" t="s">
        <v>12</v>
      </c>
      <c r="D1458" s="41">
        <v>46250.6</v>
      </c>
      <c r="E1458" s="10" t="s">
        <v>18</v>
      </c>
      <c r="F1458" s="40" t="s">
        <v>883</v>
      </c>
      <c r="G1458" s="40" t="s">
        <v>884</v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 ht="14.25" hidden="1" customHeight="1">
      <c r="A1459" s="40" t="s">
        <v>561</v>
      </c>
      <c r="B1459" s="40" t="s">
        <v>11</v>
      </c>
      <c r="C1459" s="40" t="s">
        <v>12</v>
      </c>
      <c r="D1459" s="41">
        <v>840232.8</v>
      </c>
      <c r="E1459" s="10" t="s">
        <v>19</v>
      </c>
      <c r="F1459" s="40" t="s">
        <v>883</v>
      </c>
      <c r="G1459" s="40" t="s">
        <v>884</v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</row>
    <row r="1460" ht="14.25" hidden="1" customHeight="1">
      <c r="A1460" s="42" t="s">
        <v>562</v>
      </c>
      <c r="B1460" s="42" t="s">
        <v>11</v>
      </c>
      <c r="C1460" s="42" t="s">
        <v>12</v>
      </c>
      <c r="D1460" s="43">
        <f>+SUM(D1455:D1459)</f>
        <v>2599025.667</v>
      </c>
      <c r="E1460" s="44"/>
      <c r="F1460" s="42"/>
      <c r="G1460" s="45"/>
      <c r="H1460" s="46"/>
      <c r="I1460" s="46"/>
      <c r="J1460" s="46"/>
      <c r="K1460" s="46"/>
      <c r="L1460" s="46"/>
      <c r="M1460" s="46"/>
      <c r="N1460" s="46"/>
      <c r="O1460" s="46"/>
      <c r="P1460" s="46"/>
      <c r="Q1460" s="46"/>
      <c r="R1460" s="46"/>
      <c r="S1460" s="46"/>
      <c r="T1460" s="46"/>
      <c r="U1460" s="46"/>
      <c r="V1460" s="46"/>
      <c r="W1460" s="46"/>
      <c r="X1460" s="46"/>
      <c r="Y1460" s="46"/>
      <c r="Z1460" s="46"/>
    </row>
    <row r="1461" ht="14.25" hidden="1" customHeight="1">
      <c r="A1461" s="40" t="s">
        <v>563</v>
      </c>
      <c r="B1461" s="40" t="s">
        <v>11</v>
      </c>
      <c r="C1461" s="40" t="s">
        <v>12</v>
      </c>
      <c r="D1461" s="41">
        <v>1481707.2666666666</v>
      </c>
      <c r="E1461" s="10" t="s">
        <v>13</v>
      </c>
      <c r="F1461" s="40" t="s">
        <v>883</v>
      </c>
      <c r="G1461" s="40" t="s">
        <v>884</v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</row>
    <row r="1462" ht="14.25" hidden="1" customHeight="1">
      <c r="A1462" s="40" t="s">
        <v>563</v>
      </c>
      <c r="B1462" s="40" t="s">
        <v>11</v>
      </c>
      <c r="C1462" s="40" t="s">
        <v>12</v>
      </c>
      <c r="D1462" s="41">
        <v>5916666.666666667</v>
      </c>
      <c r="E1462" s="10" t="s">
        <v>16</v>
      </c>
      <c r="F1462" s="40" t="s">
        <v>883</v>
      </c>
      <c r="G1462" s="40" t="s">
        <v>884</v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 ht="14.25" hidden="1" customHeight="1">
      <c r="A1463" s="40" t="s">
        <v>563</v>
      </c>
      <c r="B1463" s="40" t="s">
        <v>11</v>
      </c>
      <c r="C1463" s="40" t="s">
        <v>12</v>
      </c>
      <c r="D1463" s="41">
        <v>2650000.3333333335</v>
      </c>
      <c r="E1463" s="10" t="s">
        <v>17</v>
      </c>
      <c r="F1463" s="40" t="s">
        <v>883</v>
      </c>
      <c r="G1463" s="40" t="s">
        <v>884</v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 ht="14.25" hidden="1" customHeight="1">
      <c r="A1464" s="40" t="s">
        <v>563</v>
      </c>
      <c r="B1464" s="40" t="s">
        <v>11</v>
      </c>
      <c r="C1464" s="40" t="s">
        <v>12</v>
      </c>
      <c r="D1464" s="41">
        <v>146110.93333333335</v>
      </c>
      <c r="E1464" s="10" t="s">
        <v>18</v>
      </c>
      <c r="F1464" s="40" t="s">
        <v>883</v>
      </c>
      <c r="G1464" s="40" t="s">
        <v>884</v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</row>
    <row r="1465" ht="14.25" hidden="1" customHeight="1">
      <c r="A1465" s="40" t="s">
        <v>563</v>
      </c>
      <c r="B1465" s="40" t="s">
        <v>11</v>
      </c>
      <c r="C1465" s="40" t="s">
        <v>12</v>
      </c>
      <c r="D1465" s="41">
        <v>2650000.3333333335</v>
      </c>
      <c r="E1465" s="10" t="s">
        <v>19</v>
      </c>
      <c r="F1465" s="40" t="s">
        <v>883</v>
      </c>
      <c r="G1465" s="40" t="s">
        <v>884</v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 ht="14.25" hidden="1" customHeight="1">
      <c r="A1466" s="40" t="s">
        <v>563</v>
      </c>
      <c r="B1466" s="40" t="s">
        <v>11</v>
      </c>
      <c r="C1466" s="40" t="s">
        <v>12</v>
      </c>
      <c r="D1466" s="41">
        <v>3089174.0</v>
      </c>
      <c r="E1466" s="10" t="s">
        <v>22</v>
      </c>
      <c r="F1466" s="40" t="s">
        <v>883</v>
      </c>
      <c r="G1466" s="40" t="s">
        <v>884</v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 ht="14.25" hidden="1" customHeight="1">
      <c r="A1467" s="42" t="s">
        <v>564</v>
      </c>
      <c r="B1467" s="42" t="s">
        <v>11</v>
      </c>
      <c r="C1467" s="42" t="s">
        <v>12</v>
      </c>
      <c r="D1467" s="43">
        <f>+SUM(D1461:D1466)</f>
        <v>15933659.53</v>
      </c>
      <c r="E1467" s="44"/>
      <c r="F1467" s="42"/>
      <c r="G1467" s="45"/>
      <c r="H1467" s="46"/>
      <c r="I1467" s="46"/>
      <c r="J1467" s="46"/>
      <c r="K1467" s="46"/>
      <c r="L1467" s="46"/>
      <c r="M1467" s="46"/>
      <c r="N1467" s="46"/>
      <c r="O1467" s="46"/>
      <c r="P1467" s="46"/>
      <c r="Q1467" s="46"/>
      <c r="R1467" s="46"/>
      <c r="S1467" s="46"/>
      <c r="T1467" s="46"/>
      <c r="U1467" s="46"/>
      <c r="V1467" s="46"/>
      <c r="W1467" s="46"/>
      <c r="X1467" s="46"/>
      <c r="Y1467" s="46"/>
      <c r="Z1467" s="46"/>
    </row>
    <row r="1468" ht="14.25" hidden="1" customHeight="1">
      <c r="A1468" s="40" t="s">
        <v>565</v>
      </c>
      <c r="B1468" s="40" t="s">
        <v>11</v>
      </c>
      <c r="C1468" s="40" t="s">
        <v>12</v>
      </c>
      <c r="D1468" s="41">
        <v>1902307.0</v>
      </c>
      <c r="E1468" s="10" t="s">
        <v>29</v>
      </c>
      <c r="F1468" s="40" t="s">
        <v>883</v>
      </c>
      <c r="G1468" s="40" t="s">
        <v>884</v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</row>
    <row r="1469" ht="14.25" hidden="1" customHeight="1">
      <c r="A1469" s="42" t="s">
        <v>566</v>
      </c>
      <c r="B1469" s="42" t="s">
        <v>11</v>
      </c>
      <c r="C1469" s="42" t="s">
        <v>12</v>
      </c>
      <c r="D1469" s="43">
        <f>+D1468</f>
        <v>1902307</v>
      </c>
      <c r="E1469" s="44"/>
      <c r="F1469" s="42"/>
      <c r="G1469" s="45"/>
      <c r="H1469" s="46"/>
      <c r="I1469" s="46"/>
      <c r="J1469" s="46"/>
      <c r="K1469" s="46"/>
      <c r="L1469" s="46"/>
      <c r="M1469" s="46"/>
      <c r="N1469" s="46"/>
      <c r="O1469" s="46"/>
      <c r="P1469" s="46"/>
      <c r="Q1469" s="46"/>
      <c r="R1469" s="46"/>
      <c r="S1469" s="46"/>
      <c r="T1469" s="46"/>
      <c r="U1469" s="46"/>
      <c r="V1469" s="46"/>
      <c r="W1469" s="46"/>
      <c r="X1469" s="46"/>
      <c r="Y1469" s="46"/>
      <c r="Z1469" s="46"/>
    </row>
    <row r="1470" ht="14.25" hidden="1" customHeight="1">
      <c r="A1470" s="40" t="s">
        <v>567</v>
      </c>
      <c r="B1470" s="40" t="s">
        <v>11</v>
      </c>
      <c r="C1470" s="40" t="s">
        <v>12</v>
      </c>
      <c r="D1470" s="41">
        <v>649449.2666666666</v>
      </c>
      <c r="E1470" s="10" t="s">
        <v>13</v>
      </c>
      <c r="F1470" s="40" t="s">
        <v>883</v>
      </c>
      <c r="G1470" s="40" t="s">
        <v>884</v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 ht="14.25" hidden="1" customHeight="1">
      <c r="A1471" s="40" t="s">
        <v>567</v>
      </c>
      <c r="B1471" s="40" t="s">
        <v>11</v>
      </c>
      <c r="C1471" s="40" t="s">
        <v>12</v>
      </c>
      <c r="D1471" s="41">
        <v>810792.4</v>
      </c>
      <c r="E1471" s="10" t="s">
        <v>16</v>
      </c>
      <c r="F1471" s="40" t="s">
        <v>883</v>
      </c>
      <c r="G1471" s="40" t="s">
        <v>884</v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 ht="14.25" hidden="1" customHeight="1">
      <c r="A1472" s="40" t="s">
        <v>567</v>
      </c>
      <c r="B1472" s="40" t="s">
        <v>11</v>
      </c>
      <c r="C1472" s="40" t="s">
        <v>12</v>
      </c>
      <c r="D1472" s="41">
        <v>811631.8</v>
      </c>
      <c r="E1472" s="10" t="s">
        <v>17</v>
      </c>
      <c r="F1472" s="40" t="s">
        <v>883</v>
      </c>
      <c r="G1472" s="40" t="s">
        <v>884</v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 ht="14.25" hidden="1" customHeight="1">
      <c r="A1473" s="40" t="s">
        <v>567</v>
      </c>
      <c r="B1473" s="40" t="s">
        <v>11</v>
      </c>
      <c r="C1473" s="40" t="s">
        <v>12</v>
      </c>
      <c r="D1473" s="41">
        <v>44687.13333333333</v>
      </c>
      <c r="E1473" s="10" t="s">
        <v>18</v>
      </c>
      <c r="F1473" s="40" t="s">
        <v>883</v>
      </c>
      <c r="G1473" s="40" t="s">
        <v>884</v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 ht="14.25" hidden="1" customHeight="1">
      <c r="A1474" s="40" t="s">
        <v>567</v>
      </c>
      <c r="B1474" s="40" t="s">
        <v>11</v>
      </c>
      <c r="C1474" s="40" t="s">
        <v>12</v>
      </c>
      <c r="D1474" s="41">
        <v>811631.8</v>
      </c>
      <c r="E1474" s="10" t="s">
        <v>19</v>
      </c>
      <c r="F1474" s="40" t="s">
        <v>883</v>
      </c>
      <c r="G1474" s="40" t="s">
        <v>884</v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 ht="14.25" hidden="1" customHeight="1">
      <c r="A1475" s="42" t="s">
        <v>568</v>
      </c>
      <c r="B1475" s="42" t="s">
        <v>11</v>
      </c>
      <c r="C1475" s="42" t="s">
        <v>12</v>
      </c>
      <c r="D1475" s="43">
        <f>+SUM(D1470:D1474)</f>
        <v>3128192.4</v>
      </c>
      <c r="E1475" s="44"/>
      <c r="F1475" s="42"/>
      <c r="G1475" s="45"/>
      <c r="H1475" s="46"/>
      <c r="I1475" s="46"/>
      <c r="J1475" s="46"/>
      <c r="K1475" s="46"/>
      <c r="L1475" s="46"/>
      <c r="M1475" s="46"/>
      <c r="N1475" s="46"/>
      <c r="O1475" s="46"/>
      <c r="P1475" s="46"/>
      <c r="Q1475" s="46"/>
      <c r="R1475" s="46"/>
      <c r="S1475" s="46"/>
      <c r="T1475" s="46"/>
      <c r="U1475" s="46"/>
      <c r="V1475" s="46"/>
      <c r="W1475" s="46"/>
      <c r="X1475" s="46"/>
      <c r="Y1475" s="46"/>
      <c r="Z1475" s="46"/>
    </row>
    <row r="1476" ht="14.25" hidden="1" customHeight="1">
      <c r="A1476" s="40" t="s">
        <v>569</v>
      </c>
      <c r="B1476" s="40" t="s">
        <v>11</v>
      </c>
      <c r="C1476" s="40" t="s">
        <v>12</v>
      </c>
      <c r="D1476" s="41">
        <v>690068.8666666667</v>
      </c>
      <c r="E1476" s="10" t="s">
        <v>13</v>
      </c>
      <c r="F1476" s="40" t="s">
        <v>883</v>
      </c>
      <c r="G1476" s="40" t="s">
        <v>884</v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 ht="14.25" hidden="1" customHeight="1">
      <c r="A1477" s="40" t="s">
        <v>569</v>
      </c>
      <c r="B1477" s="40" t="s">
        <v>11</v>
      </c>
      <c r="C1477" s="40" t="s">
        <v>12</v>
      </c>
      <c r="D1477" s="41">
        <v>884053.9333333333</v>
      </c>
      <c r="E1477" s="10" t="s">
        <v>17</v>
      </c>
      <c r="F1477" s="40" t="s">
        <v>883</v>
      </c>
      <c r="G1477" s="40" t="s">
        <v>884</v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 ht="14.25" hidden="1" customHeight="1">
      <c r="A1478" s="40" t="s">
        <v>569</v>
      </c>
      <c r="B1478" s="40" t="s">
        <v>11</v>
      </c>
      <c r="C1478" s="40" t="s">
        <v>12</v>
      </c>
      <c r="D1478" s="41">
        <v>48730.53333333333</v>
      </c>
      <c r="E1478" s="10" t="s">
        <v>18</v>
      </c>
      <c r="F1478" s="40" t="s">
        <v>883</v>
      </c>
      <c r="G1478" s="40" t="s">
        <v>884</v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 ht="14.25" hidden="1" customHeight="1">
      <c r="A1479" s="40" t="s">
        <v>569</v>
      </c>
      <c r="B1479" s="40" t="s">
        <v>11</v>
      </c>
      <c r="C1479" s="40" t="s">
        <v>12</v>
      </c>
      <c r="D1479" s="41">
        <v>884053.9333333333</v>
      </c>
      <c r="E1479" s="10" t="s">
        <v>19</v>
      </c>
      <c r="F1479" s="40" t="s">
        <v>883</v>
      </c>
      <c r="G1479" s="40" t="s">
        <v>884</v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 ht="14.25" hidden="1" customHeight="1">
      <c r="A1480" s="42" t="s">
        <v>570</v>
      </c>
      <c r="B1480" s="42" t="s">
        <v>11</v>
      </c>
      <c r="C1480" s="42" t="s">
        <v>12</v>
      </c>
      <c r="D1480" s="43">
        <f>+SUM(D1476:D1479)</f>
        <v>2506907.267</v>
      </c>
      <c r="E1480" s="44"/>
      <c r="F1480" s="42"/>
      <c r="G1480" s="45"/>
      <c r="H1480" s="46"/>
      <c r="I1480" s="46"/>
      <c r="J1480" s="46"/>
      <c r="K1480" s="46"/>
      <c r="L1480" s="46"/>
      <c r="M1480" s="46"/>
      <c r="N1480" s="46"/>
      <c r="O1480" s="46"/>
      <c r="P1480" s="46"/>
      <c r="Q1480" s="46"/>
      <c r="R1480" s="46"/>
      <c r="S1480" s="46"/>
      <c r="T1480" s="46"/>
      <c r="U1480" s="46"/>
      <c r="V1480" s="46"/>
      <c r="W1480" s="46"/>
      <c r="X1480" s="46"/>
      <c r="Y1480" s="46"/>
      <c r="Z1480" s="46"/>
    </row>
    <row r="1481" ht="14.25" hidden="1" customHeight="1">
      <c r="A1481" s="40" t="s">
        <v>571</v>
      </c>
      <c r="B1481" s="40" t="s">
        <v>11</v>
      </c>
      <c r="C1481" s="40" t="s">
        <v>12</v>
      </c>
      <c r="D1481" s="41">
        <v>4198545.0</v>
      </c>
      <c r="E1481" s="10" t="s">
        <v>29</v>
      </c>
      <c r="F1481" s="40" t="s">
        <v>883</v>
      </c>
      <c r="G1481" s="40" t="s">
        <v>884</v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 ht="14.25" hidden="1" customHeight="1">
      <c r="A1482" s="42" t="s">
        <v>572</v>
      </c>
      <c r="B1482" s="42" t="s">
        <v>11</v>
      </c>
      <c r="C1482" s="42" t="s">
        <v>12</v>
      </c>
      <c r="D1482" s="43">
        <f>+D1481</f>
        <v>4198545</v>
      </c>
      <c r="E1482" s="44"/>
      <c r="F1482" s="42"/>
      <c r="G1482" s="45"/>
      <c r="H1482" s="46"/>
      <c r="I1482" s="46"/>
      <c r="J1482" s="46"/>
      <c r="K1482" s="46"/>
      <c r="L1482" s="46"/>
      <c r="M1482" s="46"/>
      <c r="N1482" s="46"/>
      <c r="O1482" s="46"/>
      <c r="P1482" s="46"/>
      <c r="Q1482" s="46"/>
      <c r="R1482" s="46"/>
      <c r="S1482" s="46"/>
      <c r="T1482" s="46"/>
      <c r="U1482" s="46"/>
      <c r="V1482" s="46"/>
      <c r="W1482" s="46"/>
      <c r="X1482" s="46"/>
      <c r="Y1482" s="46"/>
      <c r="Z1482" s="46"/>
    </row>
    <row r="1483" ht="14.25" hidden="1" customHeight="1">
      <c r="A1483" s="40" t="s">
        <v>573</v>
      </c>
      <c r="B1483" s="40" t="s">
        <v>11</v>
      </c>
      <c r="C1483" s="40" t="s">
        <v>12</v>
      </c>
      <c r="D1483" s="41">
        <v>2184540.0</v>
      </c>
      <c r="E1483" s="10" t="s">
        <v>29</v>
      </c>
      <c r="F1483" s="40" t="s">
        <v>883</v>
      </c>
      <c r="G1483" s="40" t="s">
        <v>884</v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 ht="14.25" hidden="1" customHeight="1">
      <c r="A1484" s="42" t="s">
        <v>574</v>
      </c>
      <c r="B1484" s="42" t="s">
        <v>11</v>
      </c>
      <c r="C1484" s="42" t="s">
        <v>12</v>
      </c>
      <c r="D1484" s="43">
        <f>+D1483</f>
        <v>2184540</v>
      </c>
      <c r="E1484" s="44"/>
      <c r="F1484" s="42"/>
      <c r="G1484" s="45"/>
      <c r="H1484" s="46"/>
      <c r="I1484" s="46"/>
      <c r="J1484" s="46"/>
      <c r="K1484" s="46"/>
      <c r="L1484" s="46"/>
      <c r="M1484" s="46"/>
      <c r="N1484" s="46"/>
      <c r="O1484" s="46"/>
      <c r="P1484" s="46"/>
      <c r="Q1484" s="46"/>
      <c r="R1484" s="46"/>
      <c r="S1484" s="46"/>
      <c r="T1484" s="46"/>
      <c r="U1484" s="46"/>
      <c r="V1484" s="46"/>
      <c r="W1484" s="46"/>
      <c r="X1484" s="46"/>
      <c r="Y1484" s="46"/>
      <c r="Z1484" s="46"/>
    </row>
    <row r="1485" ht="14.25" hidden="1" customHeight="1">
      <c r="A1485" s="40" t="s">
        <v>575</v>
      </c>
      <c r="B1485" s="40" t="s">
        <v>11</v>
      </c>
      <c r="C1485" s="40" t="s">
        <v>12</v>
      </c>
      <c r="D1485" s="41">
        <v>1.3639555066666666E7</v>
      </c>
      <c r="E1485" s="10" t="s">
        <v>29</v>
      </c>
      <c r="F1485" s="40" t="s">
        <v>883</v>
      </c>
      <c r="G1485" s="40" t="s">
        <v>884</v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 ht="14.25" hidden="1" customHeight="1">
      <c r="A1486" s="40" t="s">
        <v>575</v>
      </c>
      <c r="B1486" s="40" t="s">
        <v>11</v>
      </c>
      <c r="C1486" s="40" t="s">
        <v>12</v>
      </c>
      <c r="D1486" s="41">
        <v>6401880.0</v>
      </c>
      <c r="E1486" s="10" t="s">
        <v>22</v>
      </c>
      <c r="F1486" s="40" t="s">
        <v>883</v>
      </c>
      <c r="G1486" s="40" t="s">
        <v>884</v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 ht="14.25" hidden="1" customHeight="1">
      <c r="A1487" s="42" t="s">
        <v>576</v>
      </c>
      <c r="B1487" s="42" t="s">
        <v>11</v>
      </c>
      <c r="C1487" s="42" t="s">
        <v>12</v>
      </c>
      <c r="D1487" s="43">
        <f>+SUM(D1485:D1486)</f>
        <v>20041435.07</v>
      </c>
      <c r="E1487" s="44"/>
      <c r="F1487" s="42"/>
      <c r="G1487" s="45"/>
      <c r="H1487" s="46"/>
      <c r="I1487" s="46"/>
      <c r="J1487" s="46"/>
      <c r="K1487" s="46"/>
      <c r="L1487" s="46"/>
      <c r="M1487" s="46"/>
      <c r="N1487" s="46"/>
      <c r="O1487" s="46"/>
      <c r="P1487" s="46"/>
      <c r="Q1487" s="46"/>
      <c r="R1487" s="46"/>
      <c r="S1487" s="46"/>
      <c r="T1487" s="46"/>
      <c r="U1487" s="46"/>
      <c r="V1487" s="46"/>
      <c r="W1487" s="46"/>
      <c r="X1487" s="46"/>
      <c r="Y1487" s="46"/>
      <c r="Z1487" s="46"/>
    </row>
    <row r="1488" ht="14.25" hidden="1" customHeight="1">
      <c r="A1488" s="40" t="s">
        <v>577</v>
      </c>
      <c r="B1488" s="40" t="s">
        <v>11</v>
      </c>
      <c r="C1488" s="40" t="s">
        <v>12</v>
      </c>
      <c r="D1488" s="41">
        <v>6535386.666666666</v>
      </c>
      <c r="E1488" s="10" t="s">
        <v>13</v>
      </c>
      <c r="F1488" s="40" t="s">
        <v>883</v>
      </c>
      <c r="G1488" s="40" t="s">
        <v>884</v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 ht="14.25" hidden="1" customHeight="1">
      <c r="A1489" s="40" t="s">
        <v>577</v>
      </c>
      <c r="B1489" s="40" t="s">
        <v>11</v>
      </c>
      <c r="C1489" s="40" t="s">
        <v>12</v>
      </c>
      <c r="D1489" s="41">
        <v>1.40044E7</v>
      </c>
      <c r="E1489" s="10" t="s">
        <v>22</v>
      </c>
      <c r="F1489" s="40" t="s">
        <v>883</v>
      </c>
      <c r="G1489" s="40" t="s">
        <v>884</v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 ht="14.25" hidden="1" customHeight="1">
      <c r="A1490" s="42" t="s">
        <v>578</v>
      </c>
      <c r="B1490" s="42" t="s">
        <v>11</v>
      </c>
      <c r="C1490" s="42" t="s">
        <v>12</v>
      </c>
      <c r="D1490" s="43">
        <f>+SUM(D1488:D1489)</f>
        <v>20539786.67</v>
      </c>
      <c r="E1490" s="44"/>
      <c r="F1490" s="42"/>
      <c r="G1490" s="45"/>
      <c r="H1490" s="46"/>
      <c r="I1490" s="46"/>
      <c r="J1490" s="46"/>
      <c r="K1490" s="46"/>
      <c r="L1490" s="46"/>
      <c r="M1490" s="46"/>
      <c r="N1490" s="46"/>
      <c r="O1490" s="46"/>
      <c r="P1490" s="46"/>
      <c r="Q1490" s="46"/>
      <c r="R1490" s="46"/>
      <c r="S1490" s="46"/>
      <c r="T1490" s="46"/>
      <c r="U1490" s="46"/>
      <c r="V1490" s="46"/>
      <c r="W1490" s="46"/>
      <c r="X1490" s="46"/>
      <c r="Y1490" s="46"/>
      <c r="Z1490" s="46"/>
    </row>
    <row r="1491" ht="14.25" hidden="1" customHeight="1">
      <c r="A1491" s="40" t="s">
        <v>579</v>
      </c>
      <c r="B1491" s="40" t="s">
        <v>11</v>
      </c>
      <c r="C1491" s="40" t="s">
        <v>12</v>
      </c>
      <c r="D1491" s="41">
        <v>1588533.3333333335</v>
      </c>
      <c r="E1491" s="10" t="s">
        <v>13</v>
      </c>
      <c r="F1491" s="40" t="s">
        <v>883</v>
      </c>
      <c r="G1491" s="40" t="s">
        <v>884</v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 ht="14.25" hidden="1" customHeight="1">
      <c r="A1492" s="40" t="s">
        <v>579</v>
      </c>
      <c r="B1492" s="40" t="s">
        <v>11</v>
      </c>
      <c r="C1492" s="40" t="s">
        <v>12</v>
      </c>
      <c r="D1492" s="41">
        <v>1079577.6</v>
      </c>
      <c r="E1492" s="10" t="s">
        <v>16</v>
      </c>
      <c r="F1492" s="40" t="s">
        <v>883</v>
      </c>
      <c r="G1492" s="40" t="s">
        <v>884</v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 ht="14.25" hidden="1" customHeight="1">
      <c r="A1493" s="40" t="s">
        <v>579</v>
      </c>
      <c r="B1493" s="40" t="s">
        <v>11</v>
      </c>
      <c r="C1493" s="40" t="s">
        <v>12</v>
      </c>
      <c r="D1493" s="41">
        <v>0.0</v>
      </c>
      <c r="E1493" s="10" t="s">
        <v>17</v>
      </c>
      <c r="F1493" s="40" t="s">
        <v>883</v>
      </c>
      <c r="G1493" s="40" t="s">
        <v>884</v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 ht="14.25" hidden="1" customHeight="1">
      <c r="A1494" s="40" t="s">
        <v>579</v>
      </c>
      <c r="B1494" s="40" t="s">
        <v>11</v>
      </c>
      <c r="C1494" s="40" t="s">
        <v>12</v>
      </c>
      <c r="D1494" s="41">
        <v>0.0</v>
      </c>
      <c r="E1494" s="10" t="s">
        <v>18</v>
      </c>
      <c r="F1494" s="40" t="s">
        <v>883</v>
      </c>
      <c r="G1494" s="40" t="s">
        <v>884</v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 ht="14.25" hidden="1" customHeight="1">
      <c r="A1495" s="40" t="s">
        <v>579</v>
      </c>
      <c r="B1495" s="40" t="s">
        <v>11</v>
      </c>
      <c r="C1495" s="40" t="s">
        <v>12</v>
      </c>
      <c r="D1495" s="41">
        <v>1685555.7333333334</v>
      </c>
      <c r="E1495" s="10" t="s">
        <v>19</v>
      </c>
      <c r="F1495" s="40" t="s">
        <v>883</v>
      </c>
      <c r="G1495" s="40" t="s">
        <v>884</v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 ht="14.25" hidden="1" customHeight="1">
      <c r="A1496" s="40" t="s">
        <v>579</v>
      </c>
      <c r="B1496" s="40" t="s">
        <v>11</v>
      </c>
      <c r="C1496" s="40" t="s">
        <v>12</v>
      </c>
      <c r="D1496" s="41">
        <v>1961000.0</v>
      </c>
      <c r="E1496" s="10" t="s">
        <v>580</v>
      </c>
      <c r="F1496" s="40" t="s">
        <v>883</v>
      </c>
      <c r="G1496" s="40" t="s">
        <v>884</v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 ht="14.25" hidden="1" customHeight="1">
      <c r="A1497" s="40" t="s">
        <v>579</v>
      </c>
      <c r="B1497" s="40" t="s">
        <v>11</v>
      </c>
      <c r="C1497" s="40" t="s">
        <v>12</v>
      </c>
      <c r="D1497" s="41">
        <v>2104000.0</v>
      </c>
      <c r="E1497" s="10" t="s">
        <v>22</v>
      </c>
      <c r="F1497" s="40" t="s">
        <v>883</v>
      </c>
      <c r="G1497" s="40" t="s">
        <v>884</v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 ht="14.25" hidden="1" customHeight="1">
      <c r="A1498" s="42" t="s">
        <v>581</v>
      </c>
      <c r="B1498" s="42" t="s">
        <v>11</v>
      </c>
      <c r="C1498" s="42" t="s">
        <v>12</v>
      </c>
      <c r="D1498" s="43">
        <f>+SUM(D1491:D1497)</f>
        <v>8418666.667</v>
      </c>
      <c r="E1498" s="44"/>
      <c r="F1498" s="42"/>
      <c r="G1498" s="45"/>
      <c r="H1498" s="46"/>
      <c r="I1498" s="46"/>
      <c r="J1498" s="46"/>
      <c r="K1498" s="46"/>
      <c r="L1498" s="46"/>
      <c r="M1498" s="46"/>
      <c r="N1498" s="46"/>
      <c r="O1498" s="46"/>
      <c r="P1498" s="46"/>
      <c r="Q1498" s="46"/>
      <c r="R1498" s="46"/>
      <c r="S1498" s="46"/>
      <c r="T1498" s="46"/>
      <c r="U1498" s="46"/>
      <c r="V1498" s="46"/>
      <c r="W1498" s="46"/>
      <c r="X1498" s="46"/>
      <c r="Y1498" s="46"/>
      <c r="Z1498" s="46"/>
    </row>
    <row r="1499" ht="14.25" hidden="1" customHeight="1">
      <c r="A1499" s="40" t="s">
        <v>582</v>
      </c>
      <c r="B1499" s="40" t="s">
        <v>11</v>
      </c>
      <c r="C1499" s="40" t="s">
        <v>12</v>
      </c>
      <c r="D1499" s="41">
        <v>866157.1333333333</v>
      </c>
      <c r="E1499" s="10" t="s">
        <v>13</v>
      </c>
      <c r="F1499" s="40" t="s">
        <v>883</v>
      </c>
      <c r="G1499" s="40" t="s">
        <v>884</v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 ht="14.25" hidden="1" customHeight="1">
      <c r="A1500" s="40" t="s">
        <v>582</v>
      </c>
      <c r="B1500" s="40" t="s">
        <v>11</v>
      </c>
      <c r="C1500" s="40" t="s">
        <v>12</v>
      </c>
      <c r="D1500" s="41">
        <v>1886999.2</v>
      </c>
      <c r="E1500" s="10" t="s">
        <v>16</v>
      </c>
      <c r="F1500" s="40" t="s">
        <v>883</v>
      </c>
      <c r="G1500" s="40" t="s">
        <v>884</v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 ht="14.25" hidden="1" customHeight="1">
      <c r="A1501" s="40" t="s">
        <v>582</v>
      </c>
      <c r="B1501" s="40" t="s">
        <v>11</v>
      </c>
      <c r="C1501" s="40" t="s">
        <v>12</v>
      </c>
      <c r="D1501" s="41">
        <v>1246538.2666666666</v>
      </c>
      <c r="E1501" s="10" t="s">
        <v>17</v>
      </c>
      <c r="F1501" s="40" t="s">
        <v>883</v>
      </c>
      <c r="G1501" s="40" t="s">
        <v>884</v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 ht="14.25" hidden="1" customHeight="1">
      <c r="A1502" s="40" t="s">
        <v>582</v>
      </c>
      <c r="B1502" s="40" t="s">
        <v>11</v>
      </c>
      <c r="C1502" s="40" t="s">
        <v>12</v>
      </c>
      <c r="D1502" s="41">
        <v>68725.6</v>
      </c>
      <c r="E1502" s="10" t="s">
        <v>18</v>
      </c>
      <c r="F1502" s="40" t="s">
        <v>883</v>
      </c>
      <c r="G1502" s="40" t="s">
        <v>884</v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  <row r="1503" ht="14.25" hidden="1" customHeight="1">
      <c r="A1503" s="40" t="s">
        <v>582</v>
      </c>
      <c r="B1503" s="40" t="s">
        <v>11</v>
      </c>
      <c r="C1503" s="40" t="s">
        <v>12</v>
      </c>
      <c r="D1503" s="41">
        <v>1246538.2666666666</v>
      </c>
      <c r="E1503" s="10" t="s">
        <v>19</v>
      </c>
      <c r="F1503" s="40" t="s">
        <v>883</v>
      </c>
      <c r="G1503" s="40" t="s">
        <v>884</v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</row>
    <row r="1504" ht="14.25" hidden="1" customHeight="1">
      <c r="A1504" s="40" t="s">
        <v>582</v>
      </c>
      <c r="B1504" s="40" t="s">
        <v>11</v>
      </c>
      <c r="C1504" s="40" t="s">
        <v>12</v>
      </c>
      <c r="D1504" s="41">
        <v>1869251.0</v>
      </c>
      <c r="E1504" s="10" t="s">
        <v>22</v>
      </c>
      <c r="F1504" s="40" t="s">
        <v>883</v>
      </c>
      <c r="G1504" s="40" t="s">
        <v>884</v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</row>
    <row r="1505" ht="14.25" hidden="1" customHeight="1">
      <c r="A1505" s="42" t="s">
        <v>583</v>
      </c>
      <c r="B1505" s="42" t="s">
        <v>11</v>
      </c>
      <c r="C1505" s="42" t="s">
        <v>12</v>
      </c>
      <c r="D1505" s="43">
        <f>+SUM(D1499:D1504)</f>
        <v>7184209.467</v>
      </c>
      <c r="E1505" s="44"/>
      <c r="F1505" s="42"/>
      <c r="G1505" s="45"/>
      <c r="H1505" s="46"/>
      <c r="I1505" s="46"/>
      <c r="J1505" s="46"/>
      <c r="K1505" s="46"/>
      <c r="L1505" s="46"/>
      <c r="M1505" s="46"/>
      <c r="N1505" s="46"/>
      <c r="O1505" s="46"/>
      <c r="P1505" s="46"/>
      <c r="Q1505" s="46"/>
      <c r="R1505" s="46"/>
      <c r="S1505" s="46"/>
      <c r="T1505" s="46"/>
      <c r="U1505" s="46"/>
      <c r="V1505" s="46"/>
      <c r="W1505" s="46"/>
      <c r="X1505" s="46"/>
      <c r="Y1505" s="46"/>
      <c r="Z1505" s="46"/>
    </row>
    <row r="1506" ht="14.25" hidden="1" customHeight="1">
      <c r="A1506" s="40" t="s">
        <v>584</v>
      </c>
      <c r="B1506" s="40" t="s">
        <v>11</v>
      </c>
      <c r="C1506" s="40" t="s">
        <v>12</v>
      </c>
      <c r="D1506" s="41">
        <v>1471306.6666666665</v>
      </c>
      <c r="E1506" s="10" t="s">
        <v>13</v>
      </c>
      <c r="F1506" s="40" t="s">
        <v>883</v>
      </c>
      <c r="G1506" s="40" t="s">
        <v>884</v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</row>
    <row r="1507" ht="14.25" hidden="1" customHeight="1">
      <c r="A1507" s="40" t="s">
        <v>584</v>
      </c>
      <c r="B1507" s="40" t="s">
        <v>11</v>
      </c>
      <c r="C1507" s="40" t="s">
        <v>12</v>
      </c>
      <c r="D1507" s="41">
        <v>3008755.2</v>
      </c>
      <c r="E1507" s="10" t="s">
        <v>16</v>
      </c>
      <c r="F1507" s="40" t="s">
        <v>883</v>
      </c>
      <c r="G1507" s="40" t="s">
        <v>884</v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</row>
    <row r="1508" ht="14.25" hidden="1" customHeight="1">
      <c r="A1508" s="40" t="s">
        <v>584</v>
      </c>
      <c r="B1508" s="40" t="s">
        <v>11</v>
      </c>
      <c r="C1508" s="40" t="s">
        <v>12</v>
      </c>
      <c r="D1508" s="41">
        <v>1597777.9333333333</v>
      </c>
      <c r="E1508" s="10" t="s">
        <v>17</v>
      </c>
      <c r="F1508" s="40" t="s">
        <v>883</v>
      </c>
      <c r="G1508" s="40" t="s">
        <v>884</v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</row>
    <row r="1509" ht="14.25" hidden="1" customHeight="1">
      <c r="A1509" s="40" t="s">
        <v>584</v>
      </c>
      <c r="B1509" s="40" t="s">
        <v>11</v>
      </c>
      <c r="C1509" s="40" t="s">
        <v>12</v>
      </c>
      <c r="D1509" s="41">
        <v>88133.33333333333</v>
      </c>
      <c r="E1509" s="10" t="s">
        <v>18</v>
      </c>
      <c r="F1509" s="40" t="s">
        <v>883</v>
      </c>
      <c r="G1509" s="40" t="s">
        <v>884</v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</row>
    <row r="1510" ht="14.25" hidden="1" customHeight="1">
      <c r="A1510" s="40" t="s">
        <v>584</v>
      </c>
      <c r="B1510" s="40" t="s">
        <v>11</v>
      </c>
      <c r="C1510" s="40" t="s">
        <v>12</v>
      </c>
      <c r="D1510" s="41">
        <v>1597777.9333333333</v>
      </c>
      <c r="E1510" s="10" t="s">
        <v>19</v>
      </c>
      <c r="F1510" s="40" t="s">
        <v>883</v>
      </c>
      <c r="G1510" s="40" t="s">
        <v>884</v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</row>
    <row r="1511" ht="14.25" hidden="1" customHeight="1">
      <c r="A1511" s="40" t="s">
        <v>584</v>
      </c>
      <c r="B1511" s="40" t="s">
        <v>11</v>
      </c>
      <c r="C1511" s="40" t="s">
        <v>12</v>
      </c>
      <c r="D1511" s="41">
        <v>3149000.0</v>
      </c>
      <c r="E1511" s="10" t="s">
        <v>22</v>
      </c>
      <c r="F1511" s="40" t="s">
        <v>883</v>
      </c>
      <c r="G1511" s="40" t="s">
        <v>884</v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</row>
    <row r="1512" ht="14.25" hidden="1" customHeight="1">
      <c r="A1512" s="42" t="s">
        <v>585</v>
      </c>
      <c r="B1512" s="42" t="s">
        <v>11</v>
      </c>
      <c r="C1512" s="42" t="s">
        <v>12</v>
      </c>
      <c r="D1512" s="43">
        <f>+SUM(D1506:D1511)</f>
        <v>10912751.07</v>
      </c>
      <c r="E1512" s="44"/>
      <c r="F1512" s="42"/>
      <c r="G1512" s="45"/>
      <c r="H1512" s="46"/>
      <c r="I1512" s="46"/>
      <c r="J1512" s="46"/>
      <c r="K1512" s="46"/>
      <c r="L1512" s="46"/>
      <c r="M1512" s="46"/>
      <c r="N1512" s="46"/>
      <c r="O1512" s="46"/>
      <c r="P1512" s="46"/>
      <c r="Q1512" s="46"/>
      <c r="R1512" s="46"/>
      <c r="S1512" s="46"/>
      <c r="T1512" s="46"/>
      <c r="U1512" s="46"/>
      <c r="V1512" s="46"/>
      <c r="W1512" s="46"/>
      <c r="X1512" s="46"/>
      <c r="Y1512" s="46"/>
      <c r="Z1512" s="46"/>
    </row>
    <row r="1513" ht="14.25" hidden="1" customHeight="1">
      <c r="A1513" s="40" t="s">
        <v>586</v>
      </c>
      <c r="B1513" s="40" t="s">
        <v>11</v>
      </c>
      <c r="C1513" s="40" t="s">
        <v>12</v>
      </c>
      <c r="D1513" s="41">
        <v>578300.7999999999</v>
      </c>
      <c r="E1513" s="10" t="s">
        <v>13</v>
      </c>
      <c r="F1513" s="40" t="s">
        <v>883</v>
      </c>
      <c r="G1513" s="40" t="s">
        <v>884</v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</row>
    <row r="1514" ht="14.25" hidden="1" customHeight="1">
      <c r="A1514" s="40" t="s">
        <v>586</v>
      </c>
      <c r="B1514" s="40" t="s">
        <v>11</v>
      </c>
      <c r="C1514" s="40" t="s">
        <v>12</v>
      </c>
      <c r="D1514" s="41">
        <v>829839.3333333334</v>
      </c>
      <c r="E1514" s="10" t="s">
        <v>16</v>
      </c>
      <c r="F1514" s="40" t="s">
        <v>883</v>
      </c>
      <c r="G1514" s="40" t="s">
        <v>884</v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</row>
    <row r="1515" ht="14.25" hidden="1" customHeight="1">
      <c r="A1515" s="40" t="s">
        <v>586</v>
      </c>
      <c r="B1515" s="40" t="s">
        <v>11</v>
      </c>
      <c r="C1515" s="40" t="s">
        <v>12</v>
      </c>
      <c r="D1515" s="41">
        <v>1001754.4666666667</v>
      </c>
      <c r="E1515" s="10" t="s">
        <v>17</v>
      </c>
      <c r="F1515" s="40" t="s">
        <v>883</v>
      </c>
      <c r="G1515" s="40" t="s">
        <v>884</v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</row>
    <row r="1516" ht="14.25" hidden="1" customHeight="1">
      <c r="A1516" s="40" t="s">
        <v>586</v>
      </c>
      <c r="B1516" s="40" t="s">
        <v>11</v>
      </c>
      <c r="C1516" s="40" t="s">
        <v>12</v>
      </c>
      <c r="D1516" s="41">
        <v>55199.933333333334</v>
      </c>
      <c r="E1516" s="10" t="s">
        <v>18</v>
      </c>
      <c r="F1516" s="40" t="s">
        <v>883</v>
      </c>
      <c r="G1516" s="40" t="s">
        <v>884</v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</row>
    <row r="1517" ht="14.25" hidden="1" customHeight="1">
      <c r="A1517" s="40" t="s">
        <v>586</v>
      </c>
      <c r="B1517" s="40" t="s">
        <v>11</v>
      </c>
      <c r="C1517" s="40" t="s">
        <v>12</v>
      </c>
      <c r="D1517" s="41">
        <v>1001754.4666666667</v>
      </c>
      <c r="E1517" s="10" t="s">
        <v>19</v>
      </c>
      <c r="F1517" s="40" t="s">
        <v>883</v>
      </c>
      <c r="G1517" s="40" t="s">
        <v>884</v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</row>
    <row r="1518" ht="14.25" hidden="1" customHeight="1">
      <c r="A1518" s="42" t="s">
        <v>587</v>
      </c>
      <c r="B1518" s="42" t="s">
        <v>11</v>
      </c>
      <c r="C1518" s="42" t="s">
        <v>12</v>
      </c>
      <c r="D1518" s="43">
        <f>+SUM(D1513:D1517)</f>
        <v>3466849</v>
      </c>
      <c r="E1518" s="44"/>
      <c r="F1518" s="42"/>
      <c r="G1518" s="45"/>
      <c r="H1518" s="46"/>
      <c r="I1518" s="46"/>
      <c r="J1518" s="46"/>
      <c r="K1518" s="46"/>
      <c r="L1518" s="46"/>
      <c r="M1518" s="46"/>
      <c r="N1518" s="46"/>
      <c r="O1518" s="46"/>
      <c r="P1518" s="46"/>
      <c r="Q1518" s="46"/>
      <c r="R1518" s="46"/>
      <c r="S1518" s="46"/>
      <c r="T1518" s="46"/>
      <c r="U1518" s="46"/>
      <c r="V1518" s="46"/>
      <c r="W1518" s="46"/>
      <c r="X1518" s="46"/>
      <c r="Y1518" s="46"/>
      <c r="Z1518" s="46"/>
    </row>
    <row r="1519" ht="14.25" hidden="1" customHeight="1">
      <c r="A1519" s="40" t="s">
        <v>588</v>
      </c>
      <c r="B1519" s="40" t="s">
        <v>11</v>
      </c>
      <c r="C1519" s="40" t="s">
        <v>12</v>
      </c>
      <c r="D1519" s="41">
        <v>1875141.3333333333</v>
      </c>
      <c r="E1519" s="10" t="s">
        <v>13</v>
      </c>
      <c r="F1519" s="40" t="s">
        <v>883</v>
      </c>
      <c r="G1519" s="40" t="s">
        <v>884</v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</row>
    <row r="1520" ht="14.25" hidden="1" customHeight="1">
      <c r="A1520" s="40" t="s">
        <v>588</v>
      </c>
      <c r="B1520" s="40" t="s">
        <v>11</v>
      </c>
      <c r="C1520" s="40" t="s">
        <v>12</v>
      </c>
      <c r="D1520" s="41">
        <v>4422791.666666667</v>
      </c>
      <c r="E1520" s="10" t="s">
        <v>16</v>
      </c>
      <c r="F1520" s="40" t="s">
        <v>883</v>
      </c>
      <c r="G1520" s="40" t="s">
        <v>884</v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</row>
    <row r="1521" ht="14.25" hidden="1" customHeight="1">
      <c r="A1521" s="40" t="s">
        <v>588</v>
      </c>
      <c r="B1521" s="40" t="s">
        <v>11</v>
      </c>
      <c r="C1521" s="40" t="s">
        <v>12</v>
      </c>
      <c r="D1521" s="41">
        <v>2004755.5333333332</v>
      </c>
      <c r="E1521" s="10" t="s">
        <v>17</v>
      </c>
      <c r="F1521" s="40" t="s">
        <v>883</v>
      </c>
      <c r="G1521" s="40" t="s">
        <v>884</v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</row>
    <row r="1522" ht="14.25" hidden="1" customHeight="1">
      <c r="A1522" s="40" t="s">
        <v>588</v>
      </c>
      <c r="B1522" s="40" t="s">
        <v>11</v>
      </c>
      <c r="C1522" s="40" t="s">
        <v>12</v>
      </c>
      <c r="D1522" s="41">
        <v>110526.4</v>
      </c>
      <c r="E1522" s="10" t="s">
        <v>18</v>
      </c>
      <c r="F1522" s="40" t="s">
        <v>883</v>
      </c>
      <c r="G1522" s="40" t="s">
        <v>884</v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</row>
    <row r="1523" ht="14.25" hidden="1" customHeight="1">
      <c r="A1523" s="40" t="s">
        <v>588</v>
      </c>
      <c r="B1523" s="40" t="s">
        <v>11</v>
      </c>
      <c r="C1523" s="40" t="s">
        <v>12</v>
      </c>
      <c r="D1523" s="41">
        <v>2004755.5333333332</v>
      </c>
      <c r="E1523" s="10" t="s">
        <v>19</v>
      </c>
      <c r="F1523" s="40" t="s">
        <v>883</v>
      </c>
      <c r="G1523" s="40" t="s">
        <v>884</v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</row>
    <row r="1524" ht="14.25" hidden="1" customHeight="1">
      <c r="A1524" s="40" t="s">
        <v>588</v>
      </c>
      <c r="B1524" s="40" t="s">
        <v>11</v>
      </c>
      <c r="C1524" s="40" t="s">
        <v>12</v>
      </c>
      <c r="D1524" s="41">
        <v>2972722.0</v>
      </c>
      <c r="E1524" s="10" t="s">
        <v>22</v>
      </c>
      <c r="F1524" s="40" t="s">
        <v>883</v>
      </c>
      <c r="G1524" s="40" t="s">
        <v>884</v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</row>
    <row r="1525" ht="14.25" hidden="1" customHeight="1">
      <c r="A1525" s="42" t="s">
        <v>589</v>
      </c>
      <c r="B1525" s="42" t="s">
        <v>11</v>
      </c>
      <c r="C1525" s="42" t="s">
        <v>12</v>
      </c>
      <c r="D1525" s="43">
        <f>+SUM(D1519:D1524)</f>
        <v>13390692.47</v>
      </c>
      <c r="E1525" s="44"/>
      <c r="F1525" s="42"/>
      <c r="G1525" s="45"/>
      <c r="H1525" s="46"/>
      <c r="I1525" s="46"/>
      <c r="J1525" s="46"/>
      <c r="K1525" s="46"/>
      <c r="L1525" s="46"/>
      <c r="M1525" s="46"/>
      <c r="N1525" s="46"/>
      <c r="O1525" s="46"/>
      <c r="P1525" s="46"/>
      <c r="Q1525" s="46"/>
      <c r="R1525" s="46"/>
      <c r="S1525" s="46"/>
      <c r="T1525" s="46"/>
      <c r="U1525" s="46"/>
      <c r="V1525" s="46"/>
      <c r="W1525" s="46"/>
      <c r="X1525" s="46"/>
      <c r="Y1525" s="46"/>
      <c r="Z1525" s="46"/>
    </row>
    <row r="1526" ht="14.25" hidden="1" customHeight="1">
      <c r="A1526" s="40" t="s">
        <v>590</v>
      </c>
      <c r="B1526" s="40" t="s">
        <v>11</v>
      </c>
      <c r="C1526" s="40" t="s">
        <v>12</v>
      </c>
      <c r="D1526" s="41">
        <v>1975362.6666666667</v>
      </c>
      <c r="E1526" s="10" t="s">
        <v>13</v>
      </c>
      <c r="F1526" s="40" t="s">
        <v>883</v>
      </c>
      <c r="G1526" s="40" t="s">
        <v>884</v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</row>
    <row r="1527" ht="14.25" hidden="1" customHeight="1">
      <c r="A1527" s="40" t="s">
        <v>590</v>
      </c>
      <c r="B1527" s="40" t="s">
        <v>11</v>
      </c>
      <c r="C1527" s="40" t="s">
        <v>12</v>
      </c>
      <c r="D1527" s="41">
        <v>1182866.1333333333</v>
      </c>
      <c r="E1527" s="10" t="s">
        <v>16</v>
      </c>
      <c r="F1527" s="40" t="s">
        <v>883</v>
      </c>
      <c r="G1527" s="40" t="s">
        <v>884</v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</row>
    <row r="1528" ht="14.25" hidden="1" customHeight="1">
      <c r="A1528" s="40" t="s">
        <v>590</v>
      </c>
      <c r="B1528" s="40" t="s">
        <v>11</v>
      </c>
      <c r="C1528" s="40" t="s">
        <v>12</v>
      </c>
      <c r="D1528" s="41">
        <v>2045844.9333333333</v>
      </c>
      <c r="E1528" s="10" t="s">
        <v>17</v>
      </c>
      <c r="F1528" s="40" t="s">
        <v>883</v>
      </c>
      <c r="G1528" s="40" t="s">
        <v>884</v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</row>
    <row r="1529" ht="14.25" hidden="1" customHeight="1">
      <c r="A1529" s="40" t="s">
        <v>590</v>
      </c>
      <c r="B1529" s="40" t="s">
        <v>11</v>
      </c>
      <c r="C1529" s="40" t="s">
        <v>12</v>
      </c>
      <c r="D1529" s="41">
        <v>112793.86666666667</v>
      </c>
      <c r="E1529" s="10" t="s">
        <v>18</v>
      </c>
      <c r="F1529" s="40" t="s">
        <v>883</v>
      </c>
      <c r="G1529" s="40" t="s">
        <v>884</v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</row>
    <row r="1530" ht="14.25" hidden="1" customHeight="1">
      <c r="A1530" s="40" t="s">
        <v>590</v>
      </c>
      <c r="B1530" s="40" t="s">
        <v>11</v>
      </c>
      <c r="C1530" s="40" t="s">
        <v>12</v>
      </c>
      <c r="D1530" s="41">
        <v>2045844.9333333333</v>
      </c>
      <c r="E1530" s="10" t="s">
        <v>19</v>
      </c>
      <c r="F1530" s="40" t="s">
        <v>883</v>
      </c>
      <c r="G1530" s="40" t="s">
        <v>884</v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</row>
    <row r="1531" ht="14.25" hidden="1" customHeight="1">
      <c r="A1531" s="40" t="s">
        <v>590</v>
      </c>
      <c r="B1531" s="40" t="s">
        <v>11</v>
      </c>
      <c r="C1531" s="40" t="s">
        <v>12</v>
      </c>
      <c r="D1531" s="41">
        <v>3332920.0</v>
      </c>
      <c r="E1531" s="10" t="s">
        <v>22</v>
      </c>
      <c r="F1531" s="40" t="s">
        <v>883</v>
      </c>
      <c r="G1531" s="40" t="s">
        <v>884</v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</row>
    <row r="1532" ht="14.25" hidden="1" customHeight="1">
      <c r="A1532" s="42" t="s">
        <v>591</v>
      </c>
      <c r="B1532" s="42" t="s">
        <v>11</v>
      </c>
      <c r="C1532" s="42" t="s">
        <v>12</v>
      </c>
      <c r="D1532" s="43">
        <f>+SUM(D1526:D1531)</f>
        <v>10695632.53</v>
      </c>
      <c r="E1532" s="44"/>
      <c r="F1532" s="42"/>
      <c r="G1532" s="45"/>
      <c r="H1532" s="46"/>
      <c r="I1532" s="46"/>
      <c r="J1532" s="46"/>
      <c r="K1532" s="46"/>
      <c r="L1532" s="46"/>
      <c r="M1532" s="46"/>
      <c r="N1532" s="46"/>
      <c r="O1532" s="46"/>
      <c r="P1532" s="46"/>
      <c r="Q1532" s="46"/>
      <c r="R1532" s="46"/>
      <c r="S1532" s="46"/>
      <c r="T1532" s="46"/>
      <c r="U1532" s="46"/>
      <c r="V1532" s="46"/>
      <c r="W1532" s="46"/>
      <c r="X1532" s="46"/>
      <c r="Y1532" s="46"/>
      <c r="Z1532" s="46"/>
    </row>
    <row r="1533" ht="14.25" hidden="1" customHeight="1">
      <c r="A1533" s="40" t="s">
        <v>592</v>
      </c>
      <c r="B1533" s="40" t="s">
        <v>11</v>
      </c>
      <c r="C1533" s="40" t="s">
        <v>12</v>
      </c>
      <c r="D1533" s="41">
        <v>462516.13333333336</v>
      </c>
      <c r="E1533" s="10" t="s">
        <v>13</v>
      </c>
      <c r="F1533" s="40" t="s">
        <v>883</v>
      </c>
      <c r="G1533" s="40" t="s">
        <v>884</v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</row>
    <row r="1534" ht="14.25" hidden="1" customHeight="1">
      <c r="A1534" s="40" t="s">
        <v>592</v>
      </c>
      <c r="B1534" s="40" t="s">
        <v>11</v>
      </c>
      <c r="C1534" s="40" t="s">
        <v>12</v>
      </c>
      <c r="D1534" s="41">
        <v>592708.3333333334</v>
      </c>
      <c r="E1534" s="10" t="s">
        <v>16</v>
      </c>
      <c r="F1534" s="40" t="s">
        <v>883</v>
      </c>
      <c r="G1534" s="40" t="s">
        <v>884</v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</row>
    <row r="1535" ht="14.25" hidden="1" customHeight="1">
      <c r="A1535" s="40" t="s">
        <v>592</v>
      </c>
      <c r="B1535" s="40" t="s">
        <v>11</v>
      </c>
      <c r="C1535" s="40" t="s">
        <v>12</v>
      </c>
      <c r="D1535" s="41">
        <v>753987.0666666667</v>
      </c>
      <c r="E1535" s="10" t="s">
        <v>17</v>
      </c>
      <c r="F1535" s="40" t="s">
        <v>883</v>
      </c>
      <c r="G1535" s="40" t="s">
        <v>884</v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</row>
    <row r="1536" ht="14.25" hidden="1" customHeight="1">
      <c r="A1536" s="40" t="s">
        <v>592</v>
      </c>
      <c r="B1536" s="40" t="s">
        <v>11</v>
      </c>
      <c r="C1536" s="40" t="s">
        <v>12</v>
      </c>
      <c r="D1536" s="41">
        <v>41511.26666666666</v>
      </c>
      <c r="E1536" s="10" t="s">
        <v>18</v>
      </c>
      <c r="F1536" s="40" t="s">
        <v>883</v>
      </c>
      <c r="G1536" s="40" t="s">
        <v>884</v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</row>
    <row r="1537" ht="14.25" hidden="1" customHeight="1">
      <c r="A1537" s="40" t="s">
        <v>592</v>
      </c>
      <c r="B1537" s="40" t="s">
        <v>11</v>
      </c>
      <c r="C1537" s="40" t="s">
        <v>12</v>
      </c>
      <c r="D1537" s="41">
        <v>753987.0666666667</v>
      </c>
      <c r="E1537" s="10" t="s">
        <v>19</v>
      </c>
      <c r="F1537" s="40" t="s">
        <v>883</v>
      </c>
      <c r="G1537" s="40" t="s">
        <v>884</v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</row>
    <row r="1538" ht="14.25" hidden="1" customHeight="1">
      <c r="A1538" s="42" t="s">
        <v>593</v>
      </c>
      <c r="B1538" s="42" t="s">
        <v>11</v>
      </c>
      <c r="C1538" s="42" t="s">
        <v>12</v>
      </c>
      <c r="D1538" s="43">
        <f>+SUM(D1533:D1537)</f>
        <v>2604709.867</v>
      </c>
      <c r="E1538" s="44"/>
      <c r="F1538" s="42"/>
      <c r="G1538" s="45"/>
      <c r="H1538" s="46"/>
      <c r="I1538" s="46"/>
      <c r="J1538" s="46"/>
      <c r="K1538" s="46"/>
      <c r="L1538" s="46"/>
      <c r="M1538" s="46"/>
      <c r="N1538" s="46"/>
      <c r="O1538" s="46"/>
      <c r="P1538" s="46"/>
      <c r="Q1538" s="46"/>
      <c r="R1538" s="46"/>
      <c r="S1538" s="46"/>
      <c r="T1538" s="46"/>
      <c r="U1538" s="46"/>
      <c r="V1538" s="46"/>
      <c r="W1538" s="46"/>
      <c r="X1538" s="46"/>
      <c r="Y1538" s="46"/>
      <c r="Z1538" s="46"/>
    </row>
    <row r="1539" ht="14.25" hidden="1" customHeight="1">
      <c r="A1539" s="40" t="s">
        <v>594</v>
      </c>
      <c r="B1539" s="40" t="s">
        <v>11</v>
      </c>
      <c r="C1539" s="40" t="s">
        <v>12</v>
      </c>
      <c r="D1539" s="41">
        <v>1664977.0</v>
      </c>
      <c r="E1539" s="10" t="s">
        <v>29</v>
      </c>
      <c r="F1539" s="40" t="s">
        <v>883</v>
      </c>
      <c r="G1539" s="40" t="s">
        <v>884</v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</row>
    <row r="1540" ht="14.25" hidden="1" customHeight="1">
      <c r="A1540" s="42" t="s">
        <v>595</v>
      </c>
      <c r="B1540" s="42" t="s">
        <v>11</v>
      </c>
      <c r="C1540" s="42" t="s">
        <v>12</v>
      </c>
      <c r="D1540" s="43">
        <f>+D1539</f>
        <v>1664977</v>
      </c>
      <c r="E1540" s="44"/>
      <c r="F1540" s="42"/>
      <c r="G1540" s="45"/>
      <c r="H1540" s="46"/>
      <c r="I1540" s="46"/>
      <c r="J1540" s="46"/>
      <c r="K1540" s="46"/>
      <c r="L1540" s="46"/>
      <c r="M1540" s="46"/>
      <c r="N1540" s="46"/>
      <c r="O1540" s="46"/>
      <c r="P1540" s="46"/>
      <c r="Q1540" s="46"/>
      <c r="R1540" s="46"/>
      <c r="S1540" s="46"/>
      <c r="T1540" s="46"/>
      <c r="U1540" s="46"/>
      <c r="V1540" s="46"/>
      <c r="W1540" s="46"/>
      <c r="X1540" s="46"/>
      <c r="Y1540" s="46"/>
      <c r="Z1540" s="46"/>
    </row>
    <row r="1541" ht="14.25" hidden="1" customHeight="1">
      <c r="A1541" s="40" t="s">
        <v>596</v>
      </c>
      <c r="B1541" s="40" t="s">
        <v>11</v>
      </c>
      <c r="C1541" s="40" t="s">
        <v>12</v>
      </c>
      <c r="D1541" s="41">
        <v>395987.2</v>
      </c>
      <c r="E1541" s="10" t="s">
        <v>13</v>
      </c>
      <c r="F1541" s="40" t="s">
        <v>883</v>
      </c>
      <c r="G1541" s="40" t="s">
        <v>884</v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</row>
    <row r="1542" ht="14.25" hidden="1" customHeight="1">
      <c r="A1542" s="40" t="s">
        <v>596</v>
      </c>
      <c r="B1542" s="40" t="s">
        <v>11</v>
      </c>
      <c r="C1542" s="40" t="s">
        <v>12</v>
      </c>
      <c r="D1542" s="41">
        <v>75472.13333333333</v>
      </c>
      <c r="E1542" s="10" t="s">
        <v>16</v>
      </c>
      <c r="F1542" s="40" t="s">
        <v>883</v>
      </c>
      <c r="G1542" s="40" t="s">
        <v>884</v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</row>
    <row r="1543" ht="14.25" hidden="1" customHeight="1">
      <c r="A1543" s="40" t="s">
        <v>596</v>
      </c>
      <c r="B1543" s="40" t="s">
        <v>11</v>
      </c>
      <c r="C1543" s="40" t="s">
        <v>12</v>
      </c>
      <c r="D1543" s="41">
        <v>680002.2</v>
      </c>
      <c r="E1543" s="10" t="s">
        <v>17</v>
      </c>
      <c r="F1543" s="40" t="s">
        <v>883</v>
      </c>
      <c r="G1543" s="40" t="s">
        <v>884</v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</row>
    <row r="1544" ht="14.25" hidden="1" customHeight="1">
      <c r="A1544" s="40" t="s">
        <v>596</v>
      </c>
      <c r="B1544" s="40" t="s">
        <v>11</v>
      </c>
      <c r="C1544" s="40" t="s">
        <v>12</v>
      </c>
      <c r="D1544" s="41">
        <v>37442.933333333334</v>
      </c>
      <c r="E1544" s="10" t="s">
        <v>18</v>
      </c>
      <c r="F1544" s="40" t="s">
        <v>883</v>
      </c>
      <c r="G1544" s="40" t="s">
        <v>884</v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</row>
    <row r="1545" ht="14.25" hidden="1" customHeight="1">
      <c r="A1545" s="40" t="s">
        <v>596</v>
      </c>
      <c r="B1545" s="40" t="s">
        <v>11</v>
      </c>
      <c r="C1545" s="40" t="s">
        <v>12</v>
      </c>
      <c r="D1545" s="41">
        <v>680002.2</v>
      </c>
      <c r="E1545" s="10" t="s">
        <v>19</v>
      </c>
      <c r="F1545" s="40" t="s">
        <v>883</v>
      </c>
      <c r="G1545" s="40" t="s">
        <v>884</v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</row>
    <row r="1546" ht="14.25" hidden="1" customHeight="1">
      <c r="A1546" s="42" t="s">
        <v>597</v>
      </c>
      <c r="B1546" s="42" t="s">
        <v>11</v>
      </c>
      <c r="C1546" s="42" t="s">
        <v>12</v>
      </c>
      <c r="D1546" s="43">
        <f>+SUM(D1541:D1545)</f>
        <v>1868906.667</v>
      </c>
      <c r="E1546" s="44"/>
      <c r="F1546" s="42"/>
      <c r="G1546" s="45"/>
      <c r="H1546" s="46"/>
      <c r="I1546" s="46"/>
      <c r="J1546" s="46"/>
      <c r="K1546" s="46"/>
      <c r="L1546" s="46"/>
      <c r="M1546" s="46"/>
      <c r="N1546" s="46"/>
      <c r="O1546" s="46"/>
      <c r="P1546" s="46"/>
      <c r="Q1546" s="46"/>
      <c r="R1546" s="46"/>
      <c r="S1546" s="46"/>
      <c r="T1546" s="46"/>
      <c r="U1546" s="46"/>
      <c r="V1546" s="46"/>
      <c r="W1546" s="46"/>
      <c r="X1546" s="46"/>
      <c r="Y1546" s="46"/>
      <c r="Z1546" s="46"/>
    </row>
    <row r="1547" ht="14.25" hidden="1" customHeight="1">
      <c r="A1547" s="40" t="s">
        <v>598</v>
      </c>
      <c r="B1547" s="40" t="s">
        <v>11</v>
      </c>
      <c r="C1547" s="40" t="s">
        <v>12</v>
      </c>
      <c r="D1547" s="41">
        <v>564926.1333333333</v>
      </c>
      <c r="E1547" s="10" t="s">
        <v>13</v>
      </c>
      <c r="F1547" s="40" t="s">
        <v>883</v>
      </c>
      <c r="G1547" s="40" t="s">
        <v>884</v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</row>
    <row r="1548" ht="14.25" hidden="1" customHeight="1">
      <c r="A1548" s="40" t="s">
        <v>598</v>
      </c>
      <c r="B1548" s="40" t="s">
        <v>11</v>
      </c>
      <c r="C1548" s="40" t="s">
        <v>12</v>
      </c>
      <c r="D1548" s="41">
        <v>566911.5333333333</v>
      </c>
      <c r="E1548" s="10" t="s">
        <v>16</v>
      </c>
      <c r="F1548" s="40" t="s">
        <v>883</v>
      </c>
      <c r="G1548" s="40" t="s">
        <v>884</v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</row>
    <row r="1549" ht="14.25" hidden="1" customHeight="1">
      <c r="A1549" s="40" t="s">
        <v>598</v>
      </c>
      <c r="B1549" s="40" t="s">
        <v>11</v>
      </c>
      <c r="C1549" s="40" t="s">
        <v>12</v>
      </c>
      <c r="D1549" s="41">
        <v>670926.2</v>
      </c>
      <c r="E1549" s="10" t="s">
        <v>17</v>
      </c>
      <c r="F1549" s="40" t="s">
        <v>883</v>
      </c>
      <c r="G1549" s="40" t="s">
        <v>884</v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</row>
    <row r="1550" ht="14.25" hidden="1" customHeight="1">
      <c r="A1550" s="40" t="s">
        <v>598</v>
      </c>
      <c r="B1550" s="40" t="s">
        <v>11</v>
      </c>
      <c r="C1550" s="40" t="s">
        <v>12</v>
      </c>
      <c r="D1550" s="41">
        <v>36948.666666666664</v>
      </c>
      <c r="E1550" s="10" t="s">
        <v>18</v>
      </c>
      <c r="F1550" s="40" t="s">
        <v>883</v>
      </c>
      <c r="G1550" s="40" t="s">
        <v>884</v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</row>
    <row r="1551" ht="14.25" hidden="1" customHeight="1">
      <c r="A1551" s="40" t="s">
        <v>598</v>
      </c>
      <c r="B1551" s="40" t="s">
        <v>11</v>
      </c>
      <c r="C1551" s="40" t="s">
        <v>12</v>
      </c>
      <c r="D1551" s="41">
        <v>670926.2</v>
      </c>
      <c r="E1551" s="10" t="s">
        <v>19</v>
      </c>
      <c r="F1551" s="40" t="s">
        <v>883</v>
      </c>
      <c r="G1551" s="40" t="s">
        <v>884</v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</row>
    <row r="1552" ht="14.25" hidden="1" customHeight="1">
      <c r="A1552" s="42" t="s">
        <v>599</v>
      </c>
      <c r="B1552" s="42" t="s">
        <v>11</v>
      </c>
      <c r="C1552" s="42" t="s">
        <v>12</v>
      </c>
      <c r="D1552" s="43">
        <f>+SUM(D1547:D1551)</f>
        <v>2510638.733</v>
      </c>
      <c r="E1552" s="44"/>
      <c r="F1552" s="42"/>
      <c r="G1552" s="45"/>
      <c r="H1552" s="46"/>
      <c r="I1552" s="46"/>
      <c r="J1552" s="46"/>
      <c r="K1552" s="46"/>
      <c r="L1552" s="46"/>
      <c r="M1552" s="46"/>
      <c r="N1552" s="46"/>
      <c r="O1552" s="46"/>
      <c r="P1552" s="46"/>
      <c r="Q1552" s="46"/>
      <c r="R1552" s="46"/>
      <c r="S1552" s="46"/>
      <c r="T1552" s="46"/>
      <c r="U1552" s="46"/>
      <c r="V1552" s="46"/>
      <c r="W1552" s="46"/>
      <c r="X1552" s="46"/>
      <c r="Y1552" s="46"/>
      <c r="Z1552" s="46"/>
    </row>
    <row r="1553" ht="14.25" hidden="1" customHeight="1">
      <c r="A1553" s="40" t="s">
        <v>600</v>
      </c>
      <c r="B1553" s="40" t="s">
        <v>11</v>
      </c>
      <c r="C1553" s="40" t="s">
        <v>12</v>
      </c>
      <c r="D1553" s="41">
        <v>421478.8666666667</v>
      </c>
      <c r="E1553" s="10" t="s">
        <v>13</v>
      </c>
      <c r="F1553" s="40" t="s">
        <v>883</v>
      </c>
      <c r="G1553" s="40" t="s">
        <v>884</v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</row>
    <row r="1554" ht="14.25" hidden="1" customHeight="1">
      <c r="A1554" s="40" t="s">
        <v>600</v>
      </c>
      <c r="B1554" s="40" t="s">
        <v>11</v>
      </c>
      <c r="C1554" s="40" t="s">
        <v>12</v>
      </c>
      <c r="D1554" s="41">
        <v>27238.811188811185</v>
      </c>
      <c r="E1554" s="10" t="s">
        <v>16</v>
      </c>
      <c r="F1554" s="40" t="s">
        <v>883</v>
      </c>
      <c r="G1554" s="40" t="s">
        <v>884</v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</row>
    <row r="1555" ht="14.25" hidden="1" customHeight="1">
      <c r="A1555" s="40" t="s">
        <v>600</v>
      </c>
      <c r="B1555" s="40" t="s">
        <v>11</v>
      </c>
      <c r="C1555" s="40" t="s">
        <v>12</v>
      </c>
      <c r="D1555" s="41">
        <v>677364.2</v>
      </c>
      <c r="E1555" s="10" t="s">
        <v>17</v>
      </c>
      <c r="F1555" s="40" t="s">
        <v>883</v>
      </c>
      <c r="G1555" s="40" t="s">
        <v>884</v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</row>
    <row r="1556" ht="14.25" hidden="1" customHeight="1">
      <c r="A1556" s="40" t="s">
        <v>600</v>
      </c>
      <c r="B1556" s="40" t="s">
        <v>11</v>
      </c>
      <c r="C1556" s="40" t="s">
        <v>12</v>
      </c>
      <c r="D1556" s="41">
        <v>37298.8</v>
      </c>
      <c r="E1556" s="10" t="s">
        <v>18</v>
      </c>
      <c r="F1556" s="40" t="s">
        <v>883</v>
      </c>
      <c r="G1556" s="40" t="s">
        <v>884</v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</row>
    <row r="1557" ht="14.25" hidden="1" customHeight="1">
      <c r="A1557" s="40" t="s">
        <v>600</v>
      </c>
      <c r="B1557" s="40" t="s">
        <v>11</v>
      </c>
      <c r="C1557" s="40" t="s">
        <v>12</v>
      </c>
      <c r="D1557" s="41">
        <v>677364.2</v>
      </c>
      <c r="E1557" s="10" t="s">
        <v>19</v>
      </c>
      <c r="F1557" s="40" t="s">
        <v>883</v>
      </c>
      <c r="G1557" s="40" t="s">
        <v>884</v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</row>
    <row r="1558" ht="14.25" hidden="1" customHeight="1">
      <c r="A1558" s="42" t="s">
        <v>601</v>
      </c>
      <c r="B1558" s="42" t="s">
        <v>11</v>
      </c>
      <c r="C1558" s="42" t="s">
        <v>12</v>
      </c>
      <c r="D1558" s="43">
        <f>+SUM(D1553:D1557)</f>
        <v>1840744.878</v>
      </c>
      <c r="E1558" s="44"/>
      <c r="F1558" s="42"/>
      <c r="G1558" s="45"/>
      <c r="H1558" s="46"/>
      <c r="I1558" s="46"/>
      <c r="J1558" s="46"/>
      <c r="K1558" s="46"/>
      <c r="L1558" s="46"/>
      <c r="M1558" s="46"/>
      <c r="N1558" s="46"/>
      <c r="O1558" s="46"/>
      <c r="P1558" s="46"/>
      <c r="Q1558" s="46"/>
      <c r="R1558" s="46"/>
      <c r="S1558" s="46"/>
      <c r="T1558" s="46"/>
      <c r="U1558" s="46"/>
      <c r="V1558" s="46"/>
      <c r="W1558" s="46"/>
      <c r="X1558" s="46"/>
      <c r="Y1558" s="46"/>
      <c r="Z1558" s="46"/>
    </row>
    <row r="1559" ht="14.25" hidden="1" customHeight="1">
      <c r="A1559" s="40" t="s">
        <v>602</v>
      </c>
      <c r="B1559" s="40" t="s">
        <v>11</v>
      </c>
      <c r="C1559" s="40" t="s">
        <v>12</v>
      </c>
      <c r="D1559" s="41">
        <v>2505440.0</v>
      </c>
      <c r="E1559" s="10" t="s">
        <v>13</v>
      </c>
      <c r="F1559" s="40" t="s">
        <v>883</v>
      </c>
      <c r="G1559" s="40" t="s">
        <v>884</v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</row>
    <row r="1560" ht="14.25" hidden="1" customHeight="1">
      <c r="A1560" s="40" t="s">
        <v>602</v>
      </c>
      <c r="B1560" s="40" t="s">
        <v>11</v>
      </c>
      <c r="C1560" s="40" t="s">
        <v>12</v>
      </c>
      <c r="D1560" s="41">
        <v>3728200.0</v>
      </c>
      <c r="E1560" s="10" t="s">
        <v>16</v>
      </c>
      <c r="F1560" s="40" t="s">
        <v>883</v>
      </c>
      <c r="G1560" s="40" t="s">
        <v>884</v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</row>
    <row r="1561" ht="14.25" hidden="1" customHeight="1">
      <c r="A1561" s="40" t="s">
        <v>602</v>
      </c>
      <c r="B1561" s="40" t="s">
        <v>11</v>
      </c>
      <c r="C1561" s="40" t="s">
        <v>12</v>
      </c>
      <c r="D1561" s="41">
        <v>2820000.0</v>
      </c>
      <c r="E1561" s="10" t="s">
        <v>17</v>
      </c>
      <c r="F1561" s="40" t="s">
        <v>883</v>
      </c>
      <c r="G1561" s="40" t="s">
        <v>884</v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</row>
    <row r="1562" ht="14.25" hidden="1" customHeight="1">
      <c r="A1562" s="40" t="s">
        <v>602</v>
      </c>
      <c r="B1562" s="40" t="s">
        <v>11</v>
      </c>
      <c r="C1562" s="40" t="s">
        <v>12</v>
      </c>
      <c r="D1562" s="41">
        <v>155466.66666666666</v>
      </c>
      <c r="E1562" s="10" t="s">
        <v>18</v>
      </c>
      <c r="F1562" s="40" t="s">
        <v>883</v>
      </c>
      <c r="G1562" s="40" t="s">
        <v>884</v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</row>
    <row r="1563" ht="14.25" hidden="1" customHeight="1">
      <c r="A1563" s="40" t="s">
        <v>602</v>
      </c>
      <c r="B1563" s="40" t="s">
        <v>11</v>
      </c>
      <c r="C1563" s="40" t="s">
        <v>12</v>
      </c>
      <c r="D1563" s="41">
        <v>2820000.0</v>
      </c>
      <c r="E1563" s="10" t="s">
        <v>19</v>
      </c>
      <c r="F1563" s="40" t="s">
        <v>883</v>
      </c>
      <c r="G1563" s="40" t="s">
        <v>884</v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</row>
    <row r="1564" ht="14.25" hidden="1" customHeight="1">
      <c r="A1564" s="40" t="s">
        <v>602</v>
      </c>
      <c r="B1564" s="40" t="s">
        <v>11</v>
      </c>
      <c r="C1564" s="40" t="s">
        <v>12</v>
      </c>
      <c r="D1564" s="41">
        <v>4370284.0</v>
      </c>
      <c r="E1564" s="10" t="s">
        <v>22</v>
      </c>
      <c r="F1564" s="40" t="s">
        <v>883</v>
      </c>
      <c r="G1564" s="40" t="s">
        <v>884</v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</row>
    <row r="1565" ht="14.25" hidden="1" customHeight="1">
      <c r="A1565" s="42" t="s">
        <v>603</v>
      </c>
      <c r="B1565" s="42" t="s">
        <v>11</v>
      </c>
      <c r="C1565" s="42" t="s">
        <v>12</v>
      </c>
      <c r="D1565" s="43">
        <f>+SUM(D1559:D1564)</f>
        <v>16399390.67</v>
      </c>
      <c r="E1565" s="44"/>
      <c r="F1565" s="42"/>
      <c r="G1565" s="45"/>
      <c r="H1565" s="46"/>
      <c r="I1565" s="46"/>
      <c r="J1565" s="46"/>
      <c r="K1565" s="46"/>
      <c r="L1565" s="46"/>
      <c r="M1565" s="46"/>
      <c r="N1565" s="46"/>
      <c r="O1565" s="46"/>
      <c r="P1565" s="46"/>
      <c r="Q1565" s="46"/>
      <c r="R1565" s="46"/>
      <c r="S1565" s="46"/>
      <c r="T1565" s="46"/>
      <c r="U1565" s="46"/>
      <c r="V1565" s="46"/>
      <c r="W1565" s="46"/>
      <c r="X1565" s="46"/>
      <c r="Y1565" s="46"/>
      <c r="Z1565" s="46"/>
    </row>
    <row r="1566" ht="14.25" hidden="1" customHeight="1">
      <c r="A1566" s="40" t="s">
        <v>604</v>
      </c>
      <c r="B1566" s="40" t="s">
        <v>11</v>
      </c>
      <c r="C1566" s="40" t="s">
        <v>12</v>
      </c>
      <c r="D1566" s="41">
        <v>447834.8</v>
      </c>
      <c r="E1566" s="10" t="s">
        <v>13</v>
      </c>
      <c r="F1566" s="40" t="s">
        <v>883</v>
      </c>
      <c r="G1566" s="40" t="s">
        <v>884</v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</row>
    <row r="1567" ht="14.25" hidden="1" customHeight="1">
      <c r="A1567" s="40" t="s">
        <v>604</v>
      </c>
      <c r="B1567" s="40" t="s">
        <v>11</v>
      </c>
      <c r="C1567" s="40" t="s">
        <v>12</v>
      </c>
      <c r="D1567" s="41">
        <v>407600.0</v>
      </c>
      <c r="E1567" s="10" t="s">
        <v>16</v>
      </c>
      <c r="F1567" s="40" t="s">
        <v>883</v>
      </c>
      <c r="G1567" s="40" t="s">
        <v>884</v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</row>
    <row r="1568" ht="14.25" hidden="1" customHeight="1">
      <c r="A1568" s="40" t="s">
        <v>604</v>
      </c>
      <c r="B1568" s="40" t="s">
        <v>11</v>
      </c>
      <c r="C1568" s="40" t="s">
        <v>12</v>
      </c>
      <c r="D1568" s="41">
        <v>878662.9333333333</v>
      </c>
      <c r="E1568" s="10" t="s">
        <v>17</v>
      </c>
      <c r="F1568" s="40" t="s">
        <v>883</v>
      </c>
      <c r="G1568" s="40" t="s">
        <v>884</v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</row>
    <row r="1569" ht="14.25" hidden="1" customHeight="1">
      <c r="A1569" s="40" t="s">
        <v>604</v>
      </c>
      <c r="B1569" s="40" t="s">
        <v>11</v>
      </c>
      <c r="C1569" s="40" t="s">
        <v>12</v>
      </c>
      <c r="D1569" s="41">
        <v>48143.13333333333</v>
      </c>
      <c r="E1569" s="10" t="s">
        <v>18</v>
      </c>
      <c r="F1569" s="40" t="s">
        <v>883</v>
      </c>
      <c r="G1569" s="40" t="s">
        <v>884</v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</row>
    <row r="1570" ht="14.25" hidden="1" customHeight="1">
      <c r="A1570" s="40" t="s">
        <v>604</v>
      </c>
      <c r="B1570" s="40" t="s">
        <v>11</v>
      </c>
      <c r="C1570" s="40" t="s">
        <v>12</v>
      </c>
      <c r="D1570" s="41">
        <v>878662.9333333333</v>
      </c>
      <c r="E1570" s="10" t="s">
        <v>19</v>
      </c>
      <c r="F1570" s="40" t="s">
        <v>883</v>
      </c>
      <c r="G1570" s="40" t="s">
        <v>884</v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</row>
    <row r="1571" ht="14.25" hidden="1" customHeight="1">
      <c r="A1571" s="40" t="s">
        <v>604</v>
      </c>
      <c r="B1571" s="40" t="s">
        <v>11</v>
      </c>
      <c r="C1571" s="40" t="s">
        <v>12</v>
      </c>
      <c r="D1571" s="41">
        <v>396303.0</v>
      </c>
      <c r="E1571" s="10" t="s">
        <v>22</v>
      </c>
      <c r="F1571" s="40" t="s">
        <v>883</v>
      </c>
      <c r="G1571" s="40" t="s">
        <v>884</v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</row>
    <row r="1572" ht="14.25" hidden="1" customHeight="1">
      <c r="A1572" s="42" t="s">
        <v>605</v>
      </c>
      <c r="B1572" s="42" t="s">
        <v>11</v>
      </c>
      <c r="C1572" s="42" t="s">
        <v>12</v>
      </c>
      <c r="D1572" s="43">
        <f>+SUM(D1566:D1571)</f>
        <v>3057206.8</v>
      </c>
      <c r="E1572" s="44"/>
      <c r="F1572" s="42"/>
      <c r="G1572" s="45"/>
      <c r="H1572" s="46"/>
      <c r="I1572" s="46"/>
      <c r="J1572" s="46"/>
      <c r="K1572" s="46"/>
      <c r="L1572" s="46"/>
      <c r="M1572" s="46"/>
      <c r="N1572" s="46"/>
      <c r="O1572" s="46"/>
      <c r="P1572" s="46"/>
      <c r="Q1572" s="46"/>
      <c r="R1572" s="46"/>
      <c r="S1572" s="46"/>
      <c r="T1572" s="46"/>
      <c r="U1572" s="46"/>
      <c r="V1572" s="46"/>
      <c r="W1572" s="46"/>
      <c r="X1572" s="46"/>
      <c r="Y1572" s="46"/>
      <c r="Z1572" s="46"/>
    </row>
    <row r="1573" ht="14.25" hidden="1" customHeight="1">
      <c r="A1573" s="40" t="s">
        <v>606</v>
      </c>
      <c r="B1573" s="40" t="s">
        <v>11</v>
      </c>
      <c r="C1573" s="40" t="s">
        <v>12</v>
      </c>
      <c r="D1573" s="41">
        <v>432675.1333333333</v>
      </c>
      <c r="E1573" s="10" t="s">
        <v>13</v>
      </c>
      <c r="F1573" s="40" t="s">
        <v>883</v>
      </c>
      <c r="G1573" s="40" t="s">
        <v>884</v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</row>
    <row r="1574" ht="14.25" hidden="1" customHeight="1">
      <c r="A1574" s="40" t="s">
        <v>606</v>
      </c>
      <c r="B1574" s="40" t="s">
        <v>11</v>
      </c>
      <c r="C1574" s="40" t="s">
        <v>12</v>
      </c>
      <c r="D1574" s="41">
        <v>670499.7333333333</v>
      </c>
      <c r="E1574" s="10" t="s">
        <v>16</v>
      </c>
      <c r="F1574" s="40" t="s">
        <v>883</v>
      </c>
      <c r="G1574" s="40" t="s">
        <v>884</v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</row>
    <row r="1575" ht="14.25" hidden="1" customHeight="1">
      <c r="A1575" s="40" t="s">
        <v>606</v>
      </c>
      <c r="B1575" s="40" t="s">
        <v>11</v>
      </c>
      <c r="C1575" s="40" t="s">
        <v>12</v>
      </c>
      <c r="D1575" s="41">
        <v>701164.0</v>
      </c>
      <c r="E1575" s="10" t="s">
        <v>17</v>
      </c>
      <c r="F1575" s="40" t="s">
        <v>883</v>
      </c>
      <c r="G1575" s="40" t="s">
        <v>884</v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</row>
    <row r="1576" ht="14.25" hidden="1" customHeight="1">
      <c r="A1576" s="40" t="s">
        <v>606</v>
      </c>
      <c r="B1576" s="40" t="s">
        <v>11</v>
      </c>
      <c r="C1576" s="40" t="s">
        <v>12</v>
      </c>
      <c r="D1576" s="41">
        <v>38602.333333333336</v>
      </c>
      <c r="E1576" s="10" t="s">
        <v>18</v>
      </c>
      <c r="F1576" s="40" t="s">
        <v>883</v>
      </c>
      <c r="G1576" s="40" t="s">
        <v>884</v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</row>
    <row r="1577" ht="14.25" hidden="1" customHeight="1">
      <c r="A1577" s="40" t="s">
        <v>606</v>
      </c>
      <c r="B1577" s="40" t="s">
        <v>11</v>
      </c>
      <c r="C1577" s="40" t="s">
        <v>12</v>
      </c>
      <c r="D1577" s="41">
        <v>701164.0</v>
      </c>
      <c r="E1577" s="10" t="s">
        <v>19</v>
      </c>
      <c r="F1577" s="40" t="s">
        <v>883</v>
      </c>
      <c r="G1577" s="40" t="s">
        <v>884</v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</row>
    <row r="1578" ht="14.25" hidden="1" customHeight="1">
      <c r="A1578" s="42" t="s">
        <v>607</v>
      </c>
      <c r="B1578" s="42" t="s">
        <v>11</v>
      </c>
      <c r="C1578" s="42" t="s">
        <v>12</v>
      </c>
      <c r="D1578" s="43">
        <f>+SUM(D1573:D1577)</f>
        <v>2544105.2</v>
      </c>
      <c r="E1578" s="44"/>
      <c r="F1578" s="42"/>
      <c r="G1578" s="45"/>
      <c r="H1578" s="46"/>
      <c r="I1578" s="46"/>
      <c r="J1578" s="46"/>
      <c r="K1578" s="46"/>
      <c r="L1578" s="46"/>
      <c r="M1578" s="46"/>
      <c r="N1578" s="46"/>
      <c r="O1578" s="46"/>
      <c r="P1578" s="46"/>
      <c r="Q1578" s="46"/>
      <c r="R1578" s="46"/>
      <c r="S1578" s="46"/>
      <c r="T1578" s="46"/>
      <c r="U1578" s="46"/>
      <c r="V1578" s="46"/>
      <c r="W1578" s="46"/>
      <c r="X1578" s="46"/>
      <c r="Y1578" s="46"/>
      <c r="Z1578" s="46"/>
    </row>
    <row r="1579" ht="14.25" hidden="1" customHeight="1">
      <c r="A1579" s="40" t="s">
        <v>608</v>
      </c>
      <c r="B1579" s="40" t="s">
        <v>11</v>
      </c>
      <c r="C1579" s="40" t="s">
        <v>12</v>
      </c>
      <c r="D1579" s="41">
        <v>1029927.7333333333</v>
      </c>
      <c r="E1579" s="10" t="s">
        <v>13</v>
      </c>
      <c r="F1579" s="40" t="s">
        <v>883</v>
      </c>
      <c r="G1579" s="40" t="s">
        <v>884</v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</row>
    <row r="1580" ht="14.25" hidden="1" customHeight="1">
      <c r="A1580" s="40" t="s">
        <v>608</v>
      </c>
      <c r="B1580" s="40" t="s">
        <v>11</v>
      </c>
      <c r="C1580" s="40" t="s">
        <v>12</v>
      </c>
      <c r="D1580" s="41">
        <v>1121822.5333333334</v>
      </c>
      <c r="E1580" s="10" t="s">
        <v>16</v>
      </c>
      <c r="F1580" s="40" t="s">
        <v>883</v>
      </c>
      <c r="G1580" s="40" t="s">
        <v>884</v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</row>
    <row r="1581" ht="14.25" hidden="1" customHeight="1">
      <c r="A1581" s="40" t="s">
        <v>608</v>
      </c>
      <c r="B1581" s="40" t="s">
        <v>11</v>
      </c>
      <c r="C1581" s="40" t="s">
        <v>12</v>
      </c>
      <c r="D1581" s="41">
        <v>1141241.3333333333</v>
      </c>
      <c r="E1581" s="10" t="s">
        <v>17</v>
      </c>
      <c r="F1581" s="40" t="s">
        <v>883</v>
      </c>
      <c r="G1581" s="40" t="s">
        <v>884</v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</row>
    <row r="1582" ht="14.25" hidden="1" customHeight="1">
      <c r="A1582" s="40" t="s">
        <v>608</v>
      </c>
      <c r="B1582" s="40" t="s">
        <v>11</v>
      </c>
      <c r="C1582" s="40" t="s">
        <v>12</v>
      </c>
      <c r="D1582" s="41">
        <v>62914.26666666666</v>
      </c>
      <c r="E1582" s="10" t="s">
        <v>18</v>
      </c>
      <c r="F1582" s="40" t="s">
        <v>883</v>
      </c>
      <c r="G1582" s="40" t="s">
        <v>884</v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</row>
    <row r="1583" ht="14.25" hidden="1" customHeight="1">
      <c r="A1583" s="40" t="s">
        <v>608</v>
      </c>
      <c r="B1583" s="40" t="s">
        <v>11</v>
      </c>
      <c r="C1583" s="40" t="s">
        <v>12</v>
      </c>
      <c r="D1583" s="41">
        <v>1141241.3333333333</v>
      </c>
      <c r="E1583" s="10" t="s">
        <v>19</v>
      </c>
      <c r="F1583" s="40" t="s">
        <v>883</v>
      </c>
      <c r="G1583" s="40" t="s">
        <v>884</v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</row>
    <row r="1584" ht="14.25" hidden="1" customHeight="1">
      <c r="A1584" s="40" t="s">
        <v>608</v>
      </c>
      <c r="B1584" s="40" t="s">
        <v>11</v>
      </c>
      <c r="C1584" s="40" t="s">
        <v>12</v>
      </c>
      <c r="D1584" s="41">
        <v>1207427.0</v>
      </c>
      <c r="E1584" s="10" t="s">
        <v>22</v>
      </c>
      <c r="F1584" s="40" t="s">
        <v>883</v>
      </c>
      <c r="G1584" s="40" t="s">
        <v>884</v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</row>
    <row r="1585" ht="14.25" hidden="1" customHeight="1">
      <c r="A1585" s="42" t="s">
        <v>609</v>
      </c>
      <c r="B1585" s="42" t="s">
        <v>11</v>
      </c>
      <c r="C1585" s="42" t="s">
        <v>12</v>
      </c>
      <c r="D1585" s="43">
        <f>+SUM(D1579:D1584)</f>
        <v>5704574.2</v>
      </c>
      <c r="E1585" s="44"/>
      <c r="F1585" s="42"/>
      <c r="G1585" s="45"/>
      <c r="H1585" s="46"/>
      <c r="I1585" s="46"/>
      <c r="J1585" s="46"/>
      <c r="K1585" s="46"/>
      <c r="L1585" s="46"/>
      <c r="M1585" s="46"/>
      <c r="N1585" s="46"/>
      <c r="O1585" s="46"/>
      <c r="P1585" s="46"/>
      <c r="Q1585" s="46"/>
      <c r="R1585" s="46"/>
      <c r="S1585" s="46"/>
      <c r="T1585" s="46"/>
      <c r="U1585" s="46"/>
      <c r="V1585" s="46"/>
      <c r="W1585" s="46"/>
      <c r="X1585" s="46"/>
      <c r="Y1585" s="46"/>
      <c r="Z1585" s="46"/>
    </row>
    <row r="1586" ht="14.25" hidden="1" customHeight="1">
      <c r="A1586" s="40" t="s">
        <v>610</v>
      </c>
      <c r="B1586" s="40" t="s">
        <v>11</v>
      </c>
      <c r="C1586" s="40" t="s">
        <v>12</v>
      </c>
      <c r="D1586" s="41">
        <v>467384.86666666664</v>
      </c>
      <c r="E1586" s="10" t="s">
        <v>13</v>
      </c>
      <c r="F1586" s="40" t="s">
        <v>883</v>
      </c>
      <c r="G1586" s="40" t="s">
        <v>884</v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</row>
    <row r="1587" ht="14.25" hidden="1" customHeight="1">
      <c r="A1587" s="40" t="s">
        <v>610</v>
      </c>
      <c r="B1587" s="40" t="s">
        <v>11</v>
      </c>
      <c r="C1587" s="40" t="s">
        <v>12</v>
      </c>
      <c r="D1587" s="41">
        <v>234701.0</v>
      </c>
      <c r="E1587" s="10" t="s">
        <v>16</v>
      </c>
      <c r="F1587" s="40" t="s">
        <v>883</v>
      </c>
      <c r="G1587" s="40" t="s">
        <v>884</v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</row>
    <row r="1588" ht="14.25" hidden="1" customHeight="1">
      <c r="A1588" s="40" t="s">
        <v>610</v>
      </c>
      <c r="B1588" s="40" t="s">
        <v>11</v>
      </c>
      <c r="C1588" s="40" t="s">
        <v>12</v>
      </c>
      <c r="D1588" s="41">
        <v>692055.2</v>
      </c>
      <c r="E1588" s="10" t="s">
        <v>17</v>
      </c>
      <c r="F1588" s="40" t="s">
        <v>883</v>
      </c>
      <c r="G1588" s="40" t="s">
        <v>884</v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</row>
    <row r="1589" ht="14.25" hidden="1" customHeight="1">
      <c r="A1589" s="40" t="s">
        <v>610</v>
      </c>
      <c r="B1589" s="40" t="s">
        <v>11</v>
      </c>
      <c r="C1589" s="40" t="s">
        <v>12</v>
      </c>
      <c r="D1589" s="41">
        <v>38102.4</v>
      </c>
      <c r="E1589" s="10" t="s">
        <v>18</v>
      </c>
      <c r="F1589" s="40" t="s">
        <v>883</v>
      </c>
      <c r="G1589" s="40" t="s">
        <v>884</v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</row>
    <row r="1590" ht="14.25" hidden="1" customHeight="1">
      <c r="A1590" s="40" t="s">
        <v>610</v>
      </c>
      <c r="B1590" s="40" t="s">
        <v>11</v>
      </c>
      <c r="C1590" s="40" t="s">
        <v>12</v>
      </c>
      <c r="D1590" s="41">
        <v>692055.2</v>
      </c>
      <c r="E1590" s="10" t="s">
        <v>19</v>
      </c>
      <c r="F1590" s="40" t="s">
        <v>883</v>
      </c>
      <c r="G1590" s="40" t="s">
        <v>884</v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</row>
    <row r="1591" ht="14.25" hidden="1" customHeight="1">
      <c r="A1591" s="42" t="s">
        <v>611</v>
      </c>
      <c r="B1591" s="42" t="s">
        <v>11</v>
      </c>
      <c r="C1591" s="42" t="s">
        <v>12</v>
      </c>
      <c r="D1591" s="43">
        <f>+SUM(D1586:D1590)</f>
        <v>2124298.667</v>
      </c>
      <c r="E1591" s="44"/>
      <c r="F1591" s="42"/>
      <c r="G1591" s="45"/>
      <c r="H1591" s="46"/>
      <c r="I1591" s="46"/>
      <c r="J1591" s="46"/>
      <c r="K1591" s="46"/>
      <c r="L1591" s="46"/>
      <c r="M1591" s="46"/>
      <c r="N1591" s="46"/>
      <c r="O1591" s="46"/>
      <c r="P1591" s="46"/>
      <c r="Q1591" s="46"/>
      <c r="R1591" s="46"/>
      <c r="S1591" s="46"/>
      <c r="T1591" s="46"/>
      <c r="U1591" s="46"/>
      <c r="V1591" s="46"/>
      <c r="W1591" s="46"/>
      <c r="X1591" s="46"/>
      <c r="Y1591" s="46"/>
      <c r="Z1591" s="46"/>
    </row>
    <row r="1592" ht="14.25" hidden="1" customHeight="1">
      <c r="A1592" s="40" t="s">
        <v>612</v>
      </c>
      <c r="B1592" s="40" t="s">
        <v>11</v>
      </c>
      <c r="C1592" s="40" t="s">
        <v>12</v>
      </c>
      <c r="D1592" s="41">
        <v>806413.5333333333</v>
      </c>
      <c r="E1592" s="10" t="s">
        <v>13</v>
      </c>
      <c r="F1592" s="40" t="s">
        <v>883</v>
      </c>
      <c r="G1592" s="40" t="s">
        <v>884</v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</row>
    <row r="1593" ht="14.25" hidden="1" customHeight="1">
      <c r="A1593" s="40" t="s">
        <v>612</v>
      </c>
      <c r="B1593" s="40" t="s">
        <v>11</v>
      </c>
      <c r="C1593" s="40" t="s">
        <v>12</v>
      </c>
      <c r="D1593" s="41">
        <v>1269333.6666666667</v>
      </c>
      <c r="E1593" s="10" t="s">
        <v>17</v>
      </c>
      <c r="F1593" s="40" t="s">
        <v>883</v>
      </c>
      <c r="G1593" s="40" t="s">
        <v>884</v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</row>
    <row r="1594" ht="14.25" hidden="1" customHeight="1">
      <c r="A1594" s="40" t="s">
        <v>612</v>
      </c>
      <c r="B1594" s="40" t="s">
        <v>11</v>
      </c>
      <c r="C1594" s="40" t="s">
        <v>12</v>
      </c>
      <c r="D1594" s="41">
        <v>70012.26666666666</v>
      </c>
      <c r="E1594" s="10" t="s">
        <v>18</v>
      </c>
      <c r="F1594" s="40" t="s">
        <v>883</v>
      </c>
      <c r="G1594" s="40" t="s">
        <v>884</v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</row>
    <row r="1595" ht="14.25" hidden="1" customHeight="1">
      <c r="A1595" s="40" t="s">
        <v>612</v>
      </c>
      <c r="B1595" s="40" t="s">
        <v>11</v>
      </c>
      <c r="C1595" s="40" t="s">
        <v>12</v>
      </c>
      <c r="D1595" s="41">
        <v>1269333.6666666667</v>
      </c>
      <c r="E1595" s="10" t="s">
        <v>19</v>
      </c>
      <c r="F1595" s="40" t="s">
        <v>883</v>
      </c>
      <c r="G1595" s="40" t="s">
        <v>884</v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</row>
    <row r="1596" ht="14.25" hidden="1" customHeight="1">
      <c r="A1596" s="40" t="s">
        <v>612</v>
      </c>
      <c r="B1596" s="40" t="s">
        <v>11</v>
      </c>
      <c r="C1596" s="40" t="s">
        <v>12</v>
      </c>
      <c r="D1596" s="41">
        <v>601229.0</v>
      </c>
      <c r="E1596" s="10" t="s">
        <v>22</v>
      </c>
      <c r="F1596" s="40" t="s">
        <v>883</v>
      </c>
      <c r="G1596" s="40" t="s">
        <v>884</v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</row>
    <row r="1597" ht="14.25" hidden="1" customHeight="1">
      <c r="A1597" s="42" t="s">
        <v>613</v>
      </c>
      <c r="B1597" s="42" t="s">
        <v>11</v>
      </c>
      <c r="C1597" s="42" t="s">
        <v>12</v>
      </c>
      <c r="D1597" s="43">
        <f>+SUM(D1592:D1596)</f>
        <v>4016322.133</v>
      </c>
      <c r="E1597" s="44"/>
      <c r="F1597" s="42"/>
      <c r="G1597" s="45"/>
      <c r="H1597" s="46"/>
      <c r="I1597" s="46"/>
      <c r="J1597" s="46"/>
      <c r="K1597" s="46"/>
      <c r="L1597" s="46"/>
      <c r="M1597" s="46"/>
      <c r="N1597" s="46"/>
      <c r="O1597" s="46"/>
      <c r="P1597" s="46"/>
      <c r="Q1597" s="46"/>
      <c r="R1597" s="46"/>
      <c r="S1597" s="46"/>
      <c r="T1597" s="46"/>
      <c r="U1597" s="46"/>
      <c r="V1597" s="46"/>
      <c r="W1597" s="46"/>
      <c r="X1597" s="46"/>
      <c r="Y1597" s="46"/>
      <c r="Z1597" s="46"/>
    </row>
    <row r="1598" ht="14.25" hidden="1" customHeight="1">
      <c r="A1598" s="40" t="s">
        <v>614</v>
      </c>
      <c r="B1598" s="40" t="s">
        <v>11</v>
      </c>
      <c r="C1598" s="40" t="s">
        <v>12</v>
      </c>
      <c r="D1598" s="41">
        <v>512126.5333333333</v>
      </c>
      <c r="E1598" s="10" t="s">
        <v>13</v>
      </c>
      <c r="F1598" s="40" t="s">
        <v>883</v>
      </c>
      <c r="G1598" s="40" t="s">
        <v>884</v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</row>
    <row r="1599" ht="14.25" hidden="1" customHeight="1">
      <c r="A1599" s="40" t="s">
        <v>614</v>
      </c>
      <c r="B1599" s="40" t="s">
        <v>11</v>
      </c>
      <c r="C1599" s="40" t="s">
        <v>12</v>
      </c>
      <c r="D1599" s="41">
        <v>152166.6</v>
      </c>
      <c r="E1599" s="10" t="s">
        <v>16</v>
      </c>
      <c r="F1599" s="40" t="s">
        <v>883</v>
      </c>
      <c r="G1599" s="40" t="s">
        <v>884</v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</row>
    <row r="1600" ht="14.25" hidden="1" customHeight="1">
      <c r="A1600" s="40" t="s">
        <v>614</v>
      </c>
      <c r="B1600" s="40" t="s">
        <v>11</v>
      </c>
      <c r="C1600" s="40" t="s">
        <v>12</v>
      </c>
      <c r="D1600" s="41">
        <v>677656.2</v>
      </c>
      <c r="E1600" s="10" t="s">
        <v>17</v>
      </c>
      <c r="F1600" s="40" t="s">
        <v>883</v>
      </c>
      <c r="G1600" s="40" t="s">
        <v>884</v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</row>
    <row r="1601" ht="14.25" hidden="1" customHeight="1">
      <c r="A1601" s="40" t="s">
        <v>614</v>
      </c>
      <c r="B1601" s="40" t="s">
        <v>11</v>
      </c>
      <c r="C1601" s="40" t="s">
        <v>12</v>
      </c>
      <c r="D1601" s="41">
        <v>37315.2</v>
      </c>
      <c r="E1601" s="10" t="s">
        <v>18</v>
      </c>
      <c r="F1601" s="40" t="s">
        <v>883</v>
      </c>
      <c r="G1601" s="40" t="s">
        <v>884</v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</row>
    <row r="1602" ht="14.25" hidden="1" customHeight="1">
      <c r="A1602" s="40" t="s">
        <v>614</v>
      </c>
      <c r="B1602" s="40" t="s">
        <v>11</v>
      </c>
      <c r="C1602" s="40" t="s">
        <v>12</v>
      </c>
      <c r="D1602" s="41">
        <v>677656.2</v>
      </c>
      <c r="E1602" s="10" t="s">
        <v>19</v>
      </c>
      <c r="F1602" s="40" t="s">
        <v>883</v>
      </c>
      <c r="G1602" s="40" t="s">
        <v>884</v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</row>
    <row r="1603" ht="14.25" hidden="1" customHeight="1">
      <c r="A1603" s="42" t="s">
        <v>615</v>
      </c>
      <c r="B1603" s="42" t="s">
        <v>11</v>
      </c>
      <c r="C1603" s="42" t="s">
        <v>12</v>
      </c>
      <c r="D1603" s="43">
        <f>+SUM(D1598:D1602)</f>
        <v>2056920.733</v>
      </c>
      <c r="E1603" s="44"/>
      <c r="F1603" s="42"/>
      <c r="G1603" s="45"/>
      <c r="H1603" s="46"/>
      <c r="I1603" s="46"/>
      <c r="J1603" s="46"/>
      <c r="K1603" s="46"/>
      <c r="L1603" s="46"/>
      <c r="M1603" s="46"/>
      <c r="N1603" s="46"/>
      <c r="O1603" s="46"/>
      <c r="P1603" s="46"/>
      <c r="Q1603" s="46"/>
      <c r="R1603" s="46"/>
      <c r="S1603" s="46"/>
      <c r="T1603" s="46"/>
      <c r="U1603" s="46"/>
      <c r="V1603" s="46"/>
      <c r="W1603" s="46"/>
      <c r="X1603" s="46"/>
      <c r="Y1603" s="46"/>
      <c r="Z1603" s="46"/>
    </row>
    <row r="1604" ht="14.25" hidden="1" customHeight="1">
      <c r="A1604" s="40" t="s">
        <v>616</v>
      </c>
      <c r="B1604" s="40" t="s">
        <v>11</v>
      </c>
      <c r="C1604" s="40" t="s">
        <v>12</v>
      </c>
      <c r="D1604" s="41">
        <v>1348937.3333333335</v>
      </c>
      <c r="E1604" s="10" t="s">
        <v>13</v>
      </c>
      <c r="F1604" s="40" t="s">
        <v>883</v>
      </c>
      <c r="G1604" s="40" t="s">
        <v>884</v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</row>
    <row r="1605" ht="14.25" hidden="1" customHeight="1">
      <c r="A1605" s="40" t="s">
        <v>616</v>
      </c>
      <c r="B1605" s="40" t="s">
        <v>11</v>
      </c>
      <c r="C1605" s="40" t="s">
        <v>12</v>
      </c>
      <c r="D1605" s="41">
        <v>2909783.3333333335</v>
      </c>
      <c r="E1605" s="10" t="s">
        <v>16</v>
      </c>
      <c r="F1605" s="40" t="s">
        <v>883</v>
      </c>
      <c r="G1605" s="40" t="s">
        <v>884</v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</row>
    <row r="1606" ht="14.25" hidden="1" customHeight="1">
      <c r="A1606" s="40" t="s">
        <v>616</v>
      </c>
      <c r="B1606" s="40" t="s">
        <v>11</v>
      </c>
      <c r="C1606" s="40" t="s">
        <v>12</v>
      </c>
      <c r="D1606" s="41">
        <v>1645000.1333333333</v>
      </c>
      <c r="E1606" s="10" t="s">
        <v>17</v>
      </c>
      <c r="F1606" s="40" t="s">
        <v>883</v>
      </c>
      <c r="G1606" s="40" t="s">
        <v>884</v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</row>
    <row r="1607" ht="14.25" hidden="1" customHeight="1">
      <c r="A1607" s="40" t="s">
        <v>616</v>
      </c>
      <c r="B1607" s="40" t="s">
        <v>11</v>
      </c>
      <c r="C1607" s="40" t="s">
        <v>12</v>
      </c>
      <c r="D1607" s="41">
        <v>90688.8</v>
      </c>
      <c r="E1607" s="10" t="s">
        <v>18</v>
      </c>
      <c r="F1607" s="40" t="s">
        <v>883</v>
      </c>
      <c r="G1607" s="40" t="s">
        <v>884</v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</row>
    <row r="1608" ht="14.25" hidden="1" customHeight="1">
      <c r="A1608" s="40" t="s">
        <v>616</v>
      </c>
      <c r="B1608" s="40" t="s">
        <v>11</v>
      </c>
      <c r="C1608" s="40" t="s">
        <v>12</v>
      </c>
      <c r="D1608" s="41">
        <v>1645000.1333333333</v>
      </c>
      <c r="E1608" s="10" t="s">
        <v>19</v>
      </c>
      <c r="F1608" s="40" t="s">
        <v>883</v>
      </c>
      <c r="G1608" s="40" t="s">
        <v>884</v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</row>
    <row r="1609" ht="14.25" hidden="1" customHeight="1">
      <c r="A1609" s="40" t="s">
        <v>616</v>
      </c>
      <c r="B1609" s="40" t="s">
        <v>11</v>
      </c>
      <c r="C1609" s="40" t="s">
        <v>12</v>
      </c>
      <c r="D1609" s="41">
        <v>2307300.0</v>
      </c>
      <c r="E1609" s="10" t="s">
        <v>22</v>
      </c>
      <c r="F1609" s="40" t="s">
        <v>883</v>
      </c>
      <c r="G1609" s="40" t="s">
        <v>884</v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</row>
    <row r="1610" ht="14.25" hidden="1" customHeight="1">
      <c r="A1610" s="42" t="s">
        <v>617</v>
      </c>
      <c r="B1610" s="42" t="s">
        <v>11</v>
      </c>
      <c r="C1610" s="42" t="s">
        <v>12</v>
      </c>
      <c r="D1610" s="43">
        <f>+SUM(D1604:D1609)</f>
        <v>9946709.733</v>
      </c>
      <c r="E1610" s="44"/>
      <c r="F1610" s="42"/>
      <c r="G1610" s="45"/>
      <c r="H1610" s="46"/>
      <c r="I1610" s="46"/>
      <c r="J1610" s="46"/>
      <c r="K1610" s="46"/>
      <c r="L1610" s="46"/>
      <c r="M1610" s="46"/>
      <c r="N1610" s="46"/>
      <c r="O1610" s="46"/>
      <c r="P1610" s="46"/>
      <c r="Q1610" s="46"/>
      <c r="R1610" s="46"/>
      <c r="S1610" s="46"/>
      <c r="T1610" s="46"/>
      <c r="U1610" s="46"/>
      <c r="V1610" s="46"/>
      <c r="W1610" s="46"/>
      <c r="X1610" s="46"/>
      <c r="Y1610" s="46"/>
      <c r="Z1610" s="46"/>
    </row>
    <row r="1611" ht="14.25" hidden="1" customHeight="1">
      <c r="A1611" s="40" t="s">
        <v>618</v>
      </c>
      <c r="B1611" s="40" t="s">
        <v>11</v>
      </c>
      <c r="C1611" s="40" t="s">
        <v>12</v>
      </c>
      <c r="D1611" s="41">
        <v>3925549.0</v>
      </c>
      <c r="E1611" s="10" t="s">
        <v>29</v>
      </c>
      <c r="F1611" s="40" t="s">
        <v>883</v>
      </c>
      <c r="G1611" s="40" t="s">
        <v>884</v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</row>
    <row r="1612" ht="14.25" hidden="1" customHeight="1">
      <c r="A1612" s="40" t="s">
        <v>618</v>
      </c>
      <c r="B1612" s="40" t="s">
        <v>11</v>
      </c>
      <c r="C1612" s="40" t="s">
        <v>12</v>
      </c>
      <c r="D1612" s="41">
        <v>1366288.0</v>
      </c>
      <c r="E1612" s="10" t="s">
        <v>22</v>
      </c>
      <c r="F1612" s="40" t="s">
        <v>883</v>
      </c>
      <c r="G1612" s="40" t="s">
        <v>884</v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</row>
    <row r="1613" ht="14.25" hidden="1" customHeight="1">
      <c r="A1613" s="42" t="s">
        <v>619</v>
      </c>
      <c r="B1613" s="42" t="s">
        <v>11</v>
      </c>
      <c r="C1613" s="42" t="s">
        <v>12</v>
      </c>
      <c r="D1613" s="43">
        <f>+SUM(D1611:D1612)</f>
        <v>5291837</v>
      </c>
      <c r="E1613" s="44"/>
      <c r="F1613" s="42"/>
      <c r="G1613" s="45"/>
      <c r="H1613" s="46"/>
      <c r="I1613" s="46"/>
      <c r="J1613" s="46"/>
      <c r="K1613" s="46"/>
      <c r="L1613" s="46"/>
      <c r="M1613" s="46"/>
      <c r="N1613" s="46"/>
      <c r="O1613" s="46"/>
      <c r="P1613" s="46"/>
      <c r="Q1613" s="46"/>
      <c r="R1613" s="46"/>
      <c r="S1613" s="46"/>
      <c r="T1613" s="46"/>
      <c r="U1613" s="46"/>
      <c r="V1613" s="46"/>
      <c r="W1613" s="46"/>
      <c r="X1613" s="46"/>
      <c r="Y1613" s="46"/>
      <c r="Z1613" s="46"/>
    </row>
    <row r="1614" ht="14.25" hidden="1" customHeight="1">
      <c r="A1614" s="40" t="s">
        <v>620</v>
      </c>
      <c r="B1614" s="40" t="s">
        <v>11</v>
      </c>
      <c r="C1614" s="40" t="s">
        <v>12</v>
      </c>
      <c r="D1614" s="41">
        <v>2871551.0</v>
      </c>
      <c r="E1614" s="10" t="s">
        <v>29</v>
      </c>
      <c r="F1614" s="40" t="s">
        <v>883</v>
      </c>
      <c r="G1614" s="40" t="s">
        <v>884</v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</row>
    <row r="1615" ht="14.25" hidden="1" customHeight="1">
      <c r="A1615" s="42" t="s">
        <v>621</v>
      </c>
      <c r="B1615" s="42" t="s">
        <v>11</v>
      </c>
      <c r="C1615" s="42" t="s">
        <v>12</v>
      </c>
      <c r="D1615" s="43">
        <f>+D1614</f>
        <v>2871551</v>
      </c>
      <c r="E1615" s="44"/>
      <c r="F1615" s="42"/>
      <c r="G1615" s="45"/>
      <c r="H1615" s="46"/>
      <c r="I1615" s="46"/>
      <c r="J1615" s="46"/>
      <c r="K1615" s="46"/>
      <c r="L1615" s="46"/>
      <c r="M1615" s="46"/>
      <c r="N1615" s="46"/>
      <c r="O1615" s="46"/>
      <c r="P1615" s="46"/>
      <c r="Q1615" s="46"/>
      <c r="R1615" s="46"/>
      <c r="S1615" s="46"/>
      <c r="T1615" s="46"/>
      <c r="U1615" s="46"/>
      <c r="V1615" s="46"/>
      <c r="W1615" s="46"/>
      <c r="X1615" s="46"/>
      <c r="Y1615" s="46"/>
      <c r="Z1615" s="46"/>
    </row>
    <row r="1616" ht="14.25" hidden="1" customHeight="1">
      <c r="A1616" s="40" t="s">
        <v>622</v>
      </c>
      <c r="B1616" s="40" t="s">
        <v>11</v>
      </c>
      <c r="C1616" s="40" t="s">
        <v>12</v>
      </c>
      <c r="D1616" s="41">
        <v>659541.8666666667</v>
      </c>
      <c r="E1616" s="10" t="s">
        <v>13</v>
      </c>
      <c r="F1616" s="40" t="s">
        <v>883</v>
      </c>
      <c r="G1616" s="40" t="s">
        <v>884</v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</row>
    <row r="1617" ht="14.25" hidden="1" customHeight="1">
      <c r="A1617" s="40" t="s">
        <v>622</v>
      </c>
      <c r="B1617" s="40" t="s">
        <v>11</v>
      </c>
      <c r="C1617" s="40" t="s">
        <v>12</v>
      </c>
      <c r="D1617" s="41">
        <v>941329.0666666667</v>
      </c>
      <c r="E1617" s="10" t="s">
        <v>16</v>
      </c>
      <c r="F1617" s="40" t="s">
        <v>883</v>
      </c>
      <c r="G1617" s="40" t="s">
        <v>884</v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</row>
    <row r="1618" ht="14.25" hidden="1" customHeight="1">
      <c r="A1618" s="40" t="s">
        <v>622</v>
      </c>
      <c r="B1618" s="40" t="s">
        <v>11</v>
      </c>
      <c r="C1618" s="40" t="s">
        <v>12</v>
      </c>
      <c r="D1618" s="41">
        <v>1204860.1333333333</v>
      </c>
      <c r="E1618" s="10" t="s">
        <v>17</v>
      </c>
      <c r="F1618" s="40" t="s">
        <v>883</v>
      </c>
      <c r="G1618" s="40" t="s">
        <v>884</v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</row>
    <row r="1619" ht="14.25" hidden="1" customHeight="1">
      <c r="A1619" s="40" t="s">
        <v>622</v>
      </c>
      <c r="B1619" s="40" t="s">
        <v>11</v>
      </c>
      <c r="C1619" s="40" t="s">
        <v>12</v>
      </c>
      <c r="D1619" s="41">
        <v>66340.53333333333</v>
      </c>
      <c r="E1619" s="10" t="s">
        <v>18</v>
      </c>
      <c r="F1619" s="40" t="s">
        <v>883</v>
      </c>
      <c r="G1619" s="40" t="s">
        <v>884</v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</row>
    <row r="1620" ht="14.25" hidden="1" customHeight="1">
      <c r="A1620" s="40" t="s">
        <v>622</v>
      </c>
      <c r="B1620" s="40" t="s">
        <v>11</v>
      </c>
      <c r="C1620" s="40" t="s">
        <v>12</v>
      </c>
      <c r="D1620" s="41">
        <v>1204860.1333333333</v>
      </c>
      <c r="E1620" s="10" t="s">
        <v>19</v>
      </c>
      <c r="F1620" s="40" t="s">
        <v>883</v>
      </c>
      <c r="G1620" s="40" t="s">
        <v>884</v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</row>
    <row r="1621" ht="14.25" hidden="1" customHeight="1">
      <c r="A1621" s="40" t="s">
        <v>622</v>
      </c>
      <c r="B1621" s="40" t="s">
        <v>11</v>
      </c>
      <c r="C1621" s="40" t="s">
        <v>12</v>
      </c>
      <c r="D1621" s="41">
        <v>1219901.0</v>
      </c>
      <c r="E1621" s="10" t="s">
        <v>22</v>
      </c>
      <c r="F1621" s="40" t="s">
        <v>883</v>
      </c>
      <c r="G1621" s="40" t="s">
        <v>884</v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</row>
    <row r="1622" ht="14.25" hidden="1" customHeight="1">
      <c r="A1622" s="42" t="s">
        <v>623</v>
      </c>
      <c r="B1622" s="42" t="s">
        <v>11</v>
      </c>
      <c r="C1622" s="42" t="s">
        <v>12</v>
      </c>
      <c r="D1622" s="43">
        <f>+SUM(D1616:D1621)</f>
        <v>5296832.733</v>
      </c>
      <c r="E1622" s="44"/>
      <c r="F1622" s="42"/>
      <c r="G1622" s="45"/>
      <c r="H1622" s="46"/>
      <c r="I1622" s="46"/>
      <c r="J1622" s="46"/>
      <c r="K1622" s="46"/>
      <c r="L1622" s="46"/>
      <c r="M1622" s="46"/>
      <c r="N1622" s="46"/>
      <c r="O1622" s="46"/>
      <c r="P1622" s="46"/>
      <c r="Q1622" s="46"/>
      <c r="R1622" s="46"/>
      <c r="S1622" s="46"/>
      <c r="T1622" s="46"/>
      <c r="U1622" s="46"/>
      <c r="V1622" s="46"/>
      <c r="W1622" s="46"/>
      <c r="X1622" s="46"/>
      <c r="Y1622" s="46"/>
      <c r="Z1622" s="46"/>
    </row>
    <row r="1623" ht="14.25" hidden="1" customHeight="1">
      <c r="A1623" s="40" t="s">
        <v>624</v>
      </c>
      <c r="B1623" s="40" t="s">
        <v>11</v>
      </c>
      <c r="C1623" s="40" t="s">
        <v>12</v>
      </c>
      <c r="D1623" s="41">
        <v>1604025.7333333334</v>
      </c>
      <c r="E1623" s="10" t="s">
        <v>13</v>
      </c>
      <c r="F1623" s="40" t="s">
        <v>883</v>
      </c>
      <c r="G1623" s="40" t="s">
        <v>884</v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</row>
    <row r="1624" ht="14.25" hidden="1" customHeight="1">
      <c r="A1624" s="40" t="s">
        <v>624</v>
      </c>
      <c r="B1624" s="40" t="s">
        <v>11</v>
      </c>
      <c r="C1624" s="40" t="s">
        <v>12</v>
      </c>
      <c r="D1624" s="41">
        <v>3516928.066666667</v>
      </c>
      <c r="E1624" s="10" t="s">
        <v>16</v>
      </c>
      <c r="F1624" s="40" t="s">
        <v>883</v>
      </c>
      <c r="G1624" s="40" t="s">
        <v>884</v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</row>
    <row r="1625" ht="14.25" hidden="1" customHeight="1">
      <c r="A1625" s="40" t="s">
        <v>624</v>
      </c>
      <c r="B1625" s="40" t="s">
        <v>11</v>
      </c>
      <c r="C1625" s="40" t="s">
        <v>12</v>
      </c>
      <c r="D1625" s="41">
        <v>2340613.3333333335</v>
      </c>
      <c r="E1625" s="10" t="s">
        <v>17</v>
      </c>
      <c r="F1625" s="40" t="s">
        <v>883</v>
      </c>
      <c r="G1625" s="40" t="s">
        <v>884</v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</row>
    <row r="1626" ht="14.25" hidden="1" customHeight="1">
      <c r="A1626" s="40" t="s">
        <v>624</v>
      </c>
      <c r="B1626" s="40" t="s">
        <v>11</v>
      </c>
      <c r="C1626" s="40" t="s">
        <v>12</v>
      </c>
      <c r="D1626" s="41">
        <v>128759.66666666667</v>
      </c>
      <c r="E1626" s="10" t="s">
        <v>18</v>
      </c>
      <c r="F1626" s="40" t="s">
        <v>883</v>
      </c>
      <c r="G1626" s="40" t="s">
        <v>884</v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</row>
    <row r="1627" ht="14.25" hidden="1" customHeight="1">
      <c r="A1627" s="40" t="s">
        <v>624</v>
      </c>
      <c r="B1627" s="40" t="s">
        <v>11</v>
      </c>
      <c r="C1627" s="40" t="s">
        <v>12</v>
      </c>
      <c r="D1627" s="41">
        <v>2380759.7333333334</v>
      </c>
      <c r="E1627" s="10" t="s">
        <v>19</v>
      </c>
      <c r="F1627" s="40" t="s">
        <v>883</v>
      </c>
      <c r="G1627" s="40" t="s">
        <v>884</v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</row>
    <row r="1628" ht="14.25" hidden="1" customHeight="1">
      <c r="A1628" s="40" t="s">
        <v>624</v>
      </c>
      <c r="B1628" s="40" t="s">
        <v>11</v>
      </c>
      <c r="C1628" s="40" t="s">
        <v>12</v>
      </c>
      <c r="D1628" s="41">
        <v>2922031.0</v>
      </c>
      <c r="E1628" s="10" t="s">
        <v>22</v>
      </c>
      <c r="F1628" s="40" t="s">
        <v>883</v>
      </c>
      <c r="G1628" s="40" t="s">
        <v>884</v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</row>
    <row r="1629" ht="14.25" hidden="1" customHeight="1">
      <c r="A1629" s="42" t="s">
        <v>625</v>
      </c>
      <c r="B1629" s="42" t="s">
        <v>11</v>
      </c>
      <c r="C1629" s="42" t="s">
        <v>12</v>
      </c>
      <c r="D1629" s="43">
        <f>+SUM(D1623:D1628)</f>
        <v>12893117.53</v>
      </c>
      <c r="E1629" s="44"/>
      <c r="F1629" s="42"/>
      <c r="G1629" s="45"/>
      <c r="H1629" s="46"/>
      <c r="I1629" s="46"/>
      <c r="J1629" s="46"/>
      <c r="K1629" s="46"/>
      <c r="L1629" s="46"/>
      <c r="M1629" s="46"/>
      <c r="N1629" s="46"/>
      <c r="O1629" s="46"/>
      <c r="P1629" s="46"/>
      <c r="Q1629" s="46"/>
      <c r="R1629" s="46"/>
      <c r="S1629" s="46"/>
      <c r="T1629" s="46"/>
      <c r="U1629" s="46"/>
      <c r="V1629" s="46"/>
      <c r="W1629" s="46"/>
      <c r="X1629" s="46"/>
      <c r="Y1629" s="46"/>
      <c r="Z1629" s="46"/>
    </row>
    <row r="1630" ht="14.25" hidden="1" customHeight="1">
      <c r="A1630" s="40" t="s">
        <v>626</v>
      </c>
      <c r="B1630" s="40" t="s">
        <v>11</v>
      </c>
      <c r="C1630" s="40" t="s">
        <v>12</v>
      </c>
      <c r="D1630" s="41">
        <v>571632.1333333333</v>
      </c>
      <c r="E1630" s="10" t="s">
        <v>13</v>
      </c>
      <c r="F1630" s="40" t="s">
        <v>883</v>
      </c>
      <c r="G1630" s="40" t="s">
        <v>884</v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</row>
    <row r="1631" ht="14.25" hidden="1" customHeight="1">
      <c r="A1631" s="40" t="s">
        <v>626</v>
      </c>
      <c r="B1631" s="40" t="s">
        <v>11</v>
      </c>
      <c r="C1631" s="40" t="s">
        <v>12</v>
      </c>
      <c r="D1631" s="41">
        <v>899732.0</v>
      </c>
      <c r="E1631" s="10" t="s">
        <v>16</v>
      </c>
      <c r="F1631" s="40" t="s">
        <v>883</v>
      </c>
      <c r="G1631" s="40" t="s">
        <v>884</v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</row>
    <row r="1632" ht="14.25" hidden="1" customHeight="1">
      <c r="A1632" s="40" t="s">
        <v>626</v>
      </c>
      <c r="B1632" s="40" t="s">
        <v>11</v>
      </c>
      <c r="C1632" s="40" t="s">
        <v>12</v>
      </c>
      <c r="D1632" s="41">
        <v>692889.0</v>
      </c>
      <c r="E1632" s="10" t="s">
        <v>17</v>
      </c>
      <c r="F1632" s="40" t="s">
        <v>883</v>
      </c>
      <c r="G1632" s="40" t="s">
        <v>884</v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</row>
    <row r="1633" ht="14.25" hidden="1" customHeight="1">
      <c r="A1633" s="40" t="s">
        <v>626</v>
      </c>
      <c r="B1633" s="40" t="s">
        <v>11</v>
      </c>
      <c r="C1633" s="40" t="s">
        <v>12</v>
      </c>
      <c r="D1633" s="41">
        <v>38151.26666666666</v>
      </c>
      <c r="E1633" s="10" t="s">
        <v>18</v>
      </c>
      <c r="F1633" s="40" t="s">
        <v>883</v>
      </c>
      <c r="G1633" s="40" t="s">
        <v>884</v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</row>
    <row r="1634" ht="14.25" hidden="1" customHeight="1">
      <c r="A1634" s="40" t="s">
        <v>626</v>
      </c>
      <c r="B1634" s="40" t="s">
        <v>11</v>
      </c>
      <c r="C1634" s="40" t="s">
        <v>12</v>
      </c>
      <c r="D1634" s="41">
        <v>692889.0</v>
      </c>
      <c r="E1634" s="10" t="s">
        <v>19</v>
      </c>
      <c r="F1634" s="40" t="s">
        <v>883</v>
      </c>
      <c r="G1634" s="40" t="s">
        <v>884</v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</row>
    <row r="1635" ht="14.25" hidden="1" customHeight="1">
      <c r="A1635" s="42" t="s">
        <v>627</v>
      </c>
      <c r="B1635" s="42" t="s">
        <v>11</v>
      </c>
      <c r="C1635" s="42" t="s">
        <v>12</v>
      </c>
      <c r="D1635" s="43">
        <f>+SUM(D1630:D1634)</f>
        <v>2895293.4</v>
      </c>
      <c r="E1635" s="44"/>
      <c r="F1635" s="42"/>
      <c r="G1635" s="45"/>
      <c r="H1635" s="46"/>
      <c r="I1635" s="46"/>
      <c r="J1635" s="46"/>
      <c r="K1635" s="46"/>
      <c r="L1635" s="46"/>
      <c r="M1635" s="46"/>
      <c r="N1635" s="46"/>
      <c r="O1635" s="46"/>
      <c r="P1635" s="46"/>
      <c r="Q1635" s="46"/>
      <c r="R1635" s="46"/>
      <c r="S1635" s="46"/>
      <c r="T1635" s="46"/>
      <c r="U1635" s="46"/>
      <c r="V1635" s="46"/>
      <c r="W1635" s="46"/>
      <c r="X1635" s="46"/>
      <c r="Y1635" s="46"/>
      <c r="Z1635" s="46"/>
    </row>
    <row r="1636" ht="14.25" hidden="1" customHeight="1">
      <c r="A1636" s="40" t="s">
        <v>628</v>
      </c>
      <c r="B1636" s="40" t="s">
        <v>11</v>
      </c>
      <c r="C1636" s="40" t="s">
        <v>12</v>
      </c>
      <c r="D1636" s="41">
        <v>667112.1333333333</v>
      </c>
      <c r="E1636" s="10" t="s">
        <v>13</v>
      </c>
      <c r="F1636" s="40" t="s">
        <v>883</v>
      </c>
      <c r="G1636" s="40" t="s">
        <v>884</v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</row>
    <row r="1637" ht="14.25" hidden="1" customHeight="1">
      <c r="A1637" s="40" t="s">
        <v>628</v>
      </c>
      <c r="B1637" s="40" t="s">
        <v>11</v>
      </c>
      <c r="C1637" s="40" t="s">
        <v>12</v>
      </c>
      <c r="D1637" s="41">
        <v>185132.46666666667</v>
      </c>
      <c r="E1637" s="10" t="s">
        <v>16</v>
      </c>
      <c r="F1637" s="40" t="s">
        <v>883</v>
      </c>
      <c r="G1637" s="40" t="s">
        <v>884</v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</row>
    <row r="1638" ht="14.25" hidden="1" customHeight="1">
      <c r="A1638" s="40" t="s">
        <v>628</v>
      </c>
      <c r="B1638" s="40" t="s">
        <v>11</v>
      </c>
      <c r="C1638" s="40" t="s">
        <v>12</v>
      </c>
      <c r="D1638" s="41">
        <v>756886.3333333334</v>
      </c>
      <c r="E1638" s="10" t="s">
        <v>17</v>
      </c>
      <c r="F1638" s="40" t="s">
        <v>883</v>
      </c>
      <c r="G1638" s="40" t="s">
        <v>884</v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</row>
    <row r="1639" ht="14.25" hidden="1" customHeight="1">
      <c r="A1639" s="40" t="s">
        <v>628</v>
      </c>
      <c r="B1639" s="40" t="s">
        <v>11</v>
      </c>
      <c r="C1639" s="40" t="s">
        <v>12</v>
      </c>
      <c r="D1639" s="41">
        <v>41694.4</v>
      </c>
      <c r="E1639" s="10" t="s">
        <v>18</v>
      </c>
      <c r="F1639" s="40" t="s">
        <v>883</v>
      </c>
      <c r="G1639" s="40" t="s">
        <v>884</v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</row>
    <row r="1640" ht="14.25" hidden="1" customHeight="1">
      <c r="A1640" s="40" t="s">
        <v>628</v>
      </c>
      <c r="B1640" s="40" t="s">
        <v>11</v>
      </c>
      <c r="C1640" s="40" t="s">
        <v>12</v>
      </c>
      <c r="D1640" s="41">
        <v>756886.3333333334</v>
      </c>
      <c r="E1640" s="10" t="s">
        <v>19</v>
      </c>
      <c r="F1640" s="40" t="s">
        <v>883</v>
      </c>
      <c r="G1640" s="40" t="s">
        <v>884</v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</row>
    <row r="1641" ht="14.25" hidden="1" customHeight="1">
      <c r="A1641" s="42" t="s">
        <v>629</v>
      </c>
      <c r="B1641" s="42" t="s">
        <v>11</v>
      </c>
      <c r="C1641" s="42" t="s">
        <v>12</v>
      </c>
      <c r="D1641" s="43">
        <f>+SUM(D1636:D1640)</f>
        <v>2407711.667</v>
      </c>
      <c r="E1641" s="44"/>
      <c r="F1641" s="42"/>
      <c r="G1641" s="45"/>
      <c r="H1641" s="46"/>
      <c r="I1641" s="46"/>
      <c r="J1641" s="46"/>
      <c r="K1641" s="46"/>
      <c r="L1641" s="46"/>
      <c r="M1641" s="46"/>
      <c r="N1641" s="46"/>
      <c r="O1641" s="46"/>
      <c r="P1641" s="46"/>
      <c r="Q1641" s="46"/>
      <c r="R1641" s="46"/>
      <c r="S1641" s="46"/>
      <c r="T1641" s="46"/>
      <c r="U1641" s="46"/>
      <c r="V1641" s="46"/>
      <c r="W1641" s="46"/>
      <c r="X1641" s="46"/>
      <c r="Y1641" s="46"/>
      <c r="Z1641" s="46"/>
    </row>
    <row r="1642" ht="14.25" hidden="1" customHeight="1">
      <c r="A1642" s="40" t="s">
        <v>630</v>
      </c>
      <c r="B1642" s="40" t="s">
        <v>11</v>
      </c>
      <c r="C1642" s="40" t="s">
        <v>12</v>
      </c>
      <c r="D1642" s="41">
        <v>561409.3333333333</v>
      </c>
      <c r="E1642" s="10" t="s">
        <v>13</v>
      </c>
      <c r="F1642" s="40" t="s">
        <v>883</v>
      </c>
      <c r="G1642" s="40" t="s">
        <v>884</v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</row>
    <row r="1643" ht="14.25" hidden="1" customHeight="1">
      <c r="A1643" s="40" t="s">
        <v>630</v>
      </c>
      <c r="B1643" s="40" t="s">
        <v>11</v>
      </c>
      <c r="C1643" s="40" t="s">
        <v>12</v>
      </c>
      <c r="D1643" s="41">
        <v>120912.33333333333</v>
      </c>
      <c r="E1643" s="10" t="s">
        <v>16</v>
      </c>
      <c r="F1643" s="40" t="s">
        <v>883</v>
      </c>
      <c r="G1643" s="40" t="s">
        <v>884</v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</row>
    <row r="1644" ht="14.25" hidden="1" customHeight="1">
      <c r="A1644" s="40" t="s">
        <v>630</v>
      </c>
      <c r="B1644" s="40" t="s">
        <v>11</v>
      </c>
      <c r="C1644" s="40" t="s">
        <v>12</v>
      </c>
      <c r="D1644" s="41">
        <v>655694.2</v>
      </c>
      <c r="E1644" s="10" t="s">
        <v>17</v>
      </c>
      <c r="F1644" s="40" t="s">
        <v>883</v>
      </c>
      <c r="G1644" s="40" t="s">
        <v>884</v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</row>
    <row r="1645" ht="14.25" hidden="1" customHeight="1">
      <c r="A1645" s="40" t="s">
        <v>630</v>
      </c>
      <c r="B1645" s="40" t="s">
        <v>11</v>
      </c>
      <c r="C1645" s="40" t="s">
        <v>12</v>
      </c>
      <c r="D1645" s="41">
        <v>36114.53333333333</v>
      </c>
      <c r="E1645" s="10" t="s">
        <v>18</v>
      </c>
      <c r="F1645" s="40" t="s">
        <v>883</v>
      </c>
      <c r="G1645" s="40" t="s">
        <v>884</v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</row>
    <row r="1646" ht="14.25" hidden="1" customHeight="1">
      <c r="A1646" s="40" t="s">
        <v>630</v>
      </c>
      <c r="B1646" s="40" t="s">
        <v>11</v>
      </c>
      <c r="C1646" s="40" t="s">
        <v>12</v>
      </c>
      <c r="D1646" s="41">
        <v>655694.2</v>
      </c>
      <c r="E1646" s="10" t="s">
        <v>19</v>
      </c>
      <c r="F1646" s="40" t="s">
        <v>883</v>
      </c>
      <c r="G1646" s="40" t="s">
        <v>884</v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</row>
    <row r="1647" ht="14.25" hidden="1" customHeight="1">
      <c r="A1647" s="42" t="s">
        <v>631</v>
      </c>
      <c r="B1647" s="42" t="s">
        <v>11</v>
      </c>
      <c r="C1647" s="42" t="s">
        <v>12</v>
      </c>
      <c r="D1647" s="43">
        <f>+SUM(D1642:D1646)</f>
        <v>2029824.6</v>
      </c>
      <c r="E1647" s="44"/>
      <c r="F1647" s="42"/>
      <c r="G1647" s="45"/>
      <c r="H1647" s="46"/>
      <c r="I1647" s="46"/>
      <c r="J1647" s="46"/>
      <c r="K1647" s="46"/>
      <c r="L1647" s="46"/>
      <c r="M1647" s="46"/>
      <c r="N1647" s="46"/>
      <c r="O1647" s="46"/>
      <c r="P1647" s="46"/>
      <c r="Q1647" s="46"/>
      <c r="R1647" s="46"/>
      <c r="S1647" s="46"/>
      <c r="T1647" s="46"/>
      <c r="U1647" s="46"/>
      <c r="V1647" s="46"/>
      <c r="W1647" s="46"/>
      <c r="X1647" s="46"/>
      <c r="Y1647" s="46"/>
      <c r="Z1647" s="46"/>
    </row>
    <row r="1648" ht="14.25" hidden="1" customHeight="1">
      <c r="A1648" s="40" t="s">
        <v>632</v>
      </c>
      <c r="B1648" s="40" t="s">
        <v>11</v>
      </c>
      <c r="C1648" s="40" t="s">
        <v>12</v>
      </c>
      <c r="D1648" s="41">
        <v>1229606.9333333333</v>
      </c>
      <c r="E1648" s="10" t="s">
        <v>13</v>
      </c>
      <c r="F1648" s="40" t="s">
        <v>883</v>
      </c>
      <c r="G1648" s="40" t="s">
        <v>884</v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</row>
    <row r="1649" ht="14.25" hidden="1" customHeight="1">
      <c r="A1649" s="40" t="s">
        <v>632</v>
      </c>
      <c r="B1649" s="40" t="s">
        <v>11</v>
      </c>
      <c r="C1649" s="40" t="s">
        <v>12</v>
      </c>
      <c r="D1649" s="41">
        <v>1414831.6</v>
      </c>
      <c r="E1649" s="10" t="s">
        <v>16</v>
      </c>
      <c r="F1649" s="40" t="s">
        <v>883</v>
      </c>
      <c r="G1649" s="40" t="s">
        <v>884</v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</row>
    <row r="1650" ht="14.25" hidden="1" customHeight="1">
      <c r="A1650" s="40" t="s">
        <v>632</v>
      </c>
      <c r="B1650" s="40" t="s">
        <v>11</v>
      </c>
      <c r="C1650" s="40" t="s">
        <v>12</v>
      </c>
      <c r="D1650" s="41">
        <v>1606800.0</v>
      </c>
      <c r="E1650" s="10" t="s">
        <v>17</v>
      </c>
      <c r="F1650" s="40" t="s">
        <v>883</v>
      </c>
      <c r="G1650" s="40" t="s">
        <v>884</v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</row>
    <row r="1651" ht="14.25" hidden="1" customHeight="1">
      <c r="A1651" s="40" t="s">
        <v>632</v>
      </c>
      <c r="B1651" s="40" t="s">
        <v>11</v>
      </c>
      <c r="C1651" s="40" t="s">
        <v>12</v>
      </c>
      <c r="D1651" s="41">
        <v>88581.33333333333</v>
      </c>
      <c r="E1651" s="10" t="s">
        <v>18</v>
      </c>
      <c r="F1651" s="40" t="s">
        <v>883</v>
      </c>
      <c r="G1651" s="40" t="s">
        <v>884</v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</row>
    <row r="1652" ht="14.25" hidden="1" customHeight="1">
      <c r="A1652" s="40" t="s">
        <v>632</v>
      </c>
      <c r="B1652" s="40" t="s">
        <v>11</v>
      </c>
      <c r="C1652" s="40" t="s">
        <v>12</v>
      </c>
      <c r="D1652" s="41">
        <v>1606800.0</v>
      </c>
      <c r="E1652" s="10" t="s">
        <v>19</v>
      </c>
      <c r="F1652" s="40" t="s">
        <v>883</v>
      </c>
      <c r="G1652" s="40" t="s">
        <v>884</v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</row>
    <row r="1653" ht="14.25" hidden="1" customHeight="1">
      <c r="A1653" s="40" t="s">
        <v>632</v>
      </c>
      <c r="B1653" s="40" t="s">
        <v>11</v>
      </c>
      <c r="C1653" s="40" t="s">
        <v>12</v>
      </c>
      <c r="D1653" s="41">
        <v>1890088.0</v>
      </c>
      <c r="E1653" s="10" t="s">
        <v>22</v>
      </c>
      <c r="F1653" s="40" t="s">
        <v>883</v>
      </c>
      <c r="G1653" s="40" t="s">
        <v>884</v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</row>
    <row r="1654" ht="14.25" hidden="1" customHeight="1">
      <c r="A1654" s="42" t="s">
        <v>633</v>
      </c>
      <c r="B1654" s="42" t="s">
        <v>11</v>
      </c>
      <c r="C1654" s="42" t="s">
        <v>12</v>
      </c>
      <c r="D1654" s="43">
        <f>+SUM(D1648:D1653)</f>
        <v>7836707.867</v>
      </c>
      <c r="E1654" s="44"/>
      <c r="F1654" s="42"/>
      <c r="G1654" s="45"/>
      <c r="H1654" s="46"/>
      <c r="I1654" s="46"/>
      <c r="J1654" s="46"/>
      <c r="K1654" s="46"/>
      <c r="L1654" s="46"/>
      <c r="M1654" s="46"/>
      <c r="N1654" s="46"/>
      <c r="O1654" s="46"/>
      <c r="P1654" s="46"/>
      <c r="Q1654" s="46"/>
      <c r="R1654" s="46"/>
      <c r="S1654" s="46"/>
      <c r="T1654" s="46"/>
      <c r="U1654" s="46"/>
      <c r="V1654" s="46"/>
      <c r="W1654" s="46"/>
      <c r="X1654" s="46"/>
      <c r="Y1654" s="46"/>
      <c r="Z1654" s="46"/>
    </row>
    <row r="1655" ht="14.25" hidden="1" customHeight="1">
      <c r="A1655" s="40" t="s">
        <v>855</v>
      </c>
      <c r="B1655" s="40" t="s">
        <v>11</v>
      </c>
      <c r="C1655" s="40" t="s">
        <v>12</v>
      </c>
      <c r="D1655" s="41">
        <v>2083980.0</v>
      </c>
      <c r="E1655" s="10" t="s">
        <v>29</v>
      </c>
      <c r="F1655" s="40" t="s">
        <v>883</v>
      </c>
      <c r="G1655" s="40" t="s">
        <v>884</v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</row>
    <row r="1656" ht="14.25" hidden="1" customHeight="1">
      <c r="A1656" s="42" t="s">
        <v>856</v>
      </c>
      <c r="B1656" s="42" t="s">
        <v>11</v>
      </c>
      <c r="C1656" s="42" t="s">
        <v>12</v>
      </c>
      <c r="D1656" s="43">
        <f>+D1655</f>
        <v>2083980</v>
      </c>
      <c r="E1656" s="44"/>
      <c r="F1656" s="42"/>
      <c r="G1656" s="45"/>
      <c r="H1656" s="46"/>
      <c r="I1656" s="46"/>
      <c r="J1656" s="46"/>
      <c r="K1656" s="46"/>
      <c r="L1656" s="46"/>
      <c r="M1656" s="46"/>
      <c r="N1656" s="46"/>
      <c r="O1656" s="46"/>
      <c r="P1656" s="46"/>
      <c r="Q1656" s="46"/>
      <c r="R1656" s="46"/>
      <c r="S1656" s="46"/>
      <c r="T1656" s="46"/>
      <c r="U1656" s="46"/>
      <c r="V1656" s="46"/>
      <c r="W1656" s="46"/>
      <c r="X1656" s="46"/>
      <c r="Y1656" s="46"/>
      <c r="Z1656" s="46"/>
    </row>
    <row r="1657" ht="14.25" hidden="1" customHeight="1">
      <c r="A1657" s="40" t="s">
        <v>634</v>
      </c>
      <c r="B1657" s="40" t="s">
        <v>11</v>
      </c>
      <c r="C1657" s="40" t="s">
        <v>12</v>
      </c>
      <c r="D1657" s="41">
        <v>1.1151975E7</v>
      </c>
      <c r="E1657" s="10" t="s">
        <v>29</v>
      </c>
      <c r="F1657" s="40" t="s">
        <v>883</v>
      </c>
      <c r="G1657" s="40" t="s">
        <v>884</v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</row>
    <row r="1658" ht="14.25" hidden="1" customHeight="1">
      <c r="A1658" s="40" t="s">
        <v>634</v>
      </c>
      <c r="B1658" s="40" t="s">
        <v>11</v>
      </c>
      <c r="C1658" s="40" t="s">
        <v>12</v>
      </c>
      <c r="D1658" s="41">
        <v>5913000.0</v>
      </c>
      <c r="E1658" s="10" t="s">
        <v>22</v>
      </c>
      <c r="F1658" s="40" t="s">
        <v>883</v>
      </c>
      <c r="G1658" s="40" t="s">
        <v>884</v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</row>
    <row r="1659" ht="14.25" hidden="1" customHeight="1">
      <c r="A1659" s="42" t="s">
        <v>635</v>
      </c>
      <c r="B1659" s="42" t="s">
        <v>11</v>
      </c>
      <c r="C1659" s="42" t="s">
        <v>12</v>
      </c>
      <c r="D1659" s="43">
        <f>+SUM(D1657:D1658)</f>
        <v>17064975</v>
      </c>
      <c r="E1659" s="44"/>
      <c r="F1659" s="42"/>
      <c r="G1659" s="45"/>
      <c r="H1659" s="46"/>
      <c r="I1659" s="46"/>
      <c r="J1659" s="46"/>
      <c r="K1659" s="46"/>
      <c r="L1659" s="46"/>
      <c r="M1659" s="46"/>
      <c r="N1659" s="46"/>
      <c r="O1659" s="46"/>
      <c r="P1659" s="46"/>
      <c r="Q1659" s="46"/>
      <c r="R1659" s="46"/>
      <c r="S1659" s="46"/>
      <c r="T1659" s="46"/>
      <c r="U1659" s="46"/>
      <c r="V1659" s="46"/>
      <c r="W1659" s="46"/>
      <c r="X1659" s="46"/>
      <c r="Y1659" s="46"/>
      <c r="Z1659" s="46"/>
    </row>
    <row r="1660" ht="14.25" hidden="1" customHeight="1">
      <c r="A1660" s="40" t="s">
        <v>636</v>
      </c>
      <c r="B1660" s="40" t="s">
        <v>11</v>
      </c>
      <c r="C1660" s="40" t="s">
        <v>12</v>
      </c>
      <c r="D1660" s="41">
        <v>1972531.8666666667</v>
      </c>
      <c r="E1660" s="10" t="s">
        <v>13</v>
      </c>
      <c r="F1660" s="40" t="s">
        <v>883</v>
      </c>
      <c r="G1660" s="40" t="s">
        <v>884</v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</row>
    <row r="1661" ht="14.25" hidden="1" customHeight="1">
      <c r="A1661" s="40" t="s">
        <v>636</v>
      </c>
      <c r="B1661" s="40" t="s">
        <v>11</v>
      </c>
      <c r="C1661" s="40" t="s">
        <v>12</v>
      </c>
      <c r="D1661" s="41">
        <v>2458937.6</v>
      </c>
      <c r="E1661" s="10" t="s">
        <v>17</v>
      </c>
      <c r="F1661" s="40" t="s">
        <v>883</v>
      </c>
      <c r="G1661" s="40" t="s">
        <v>884</v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</row>
    <row r="1662" ht="14.25" hidden="1" customHeight="1">
      <c r="A1662" s="40" t="s">
        <v>636</v>
      </c>
      <c r="B1662" s="40" t="s">
        <v>11</v>
      </c>
      <c r="C1662" s="40" t="s">
        <v>12</v>
      </c>
      <c r="D1662" s="41">
        <v>135548.93333333335</v>
      </c>
      <c r="E1662" s="10" t="s">
        <v>18</v>
      </c>
      <c r="F1662" s="40" t="s">
        <v>883</v>
      </c>
      <c r="G1662" s="40" t="s">
        <v>884</v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</row>
    <row r="1663" ht="14.25" hidden="1" customHeight="1">
      <c r="A1663" s="40" t="s">
        <v>636</v>
      </c>
      <c r="B1663" s="40" t="s">
        <v>11</v>
      </c>
      <c r="C1663" s="40" t="s">
        <v>12</v>
      </c>
      <c r="D1663" s="41">
        <v>2458937.6</v>
      </c>
      <c r="E1663" s="10" t="s">
        <v>19</v>
      </c>
      <c r="F1663" s="40" t="s">
        <v>883</v>
      </c>
      <c r="G1663" s="40" t="s">
        <v>884</v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</row>
    <row r="1664" ht="14.25" hidden="1" customHeight="1">
      <c r="A1664" s="40" t="s">
        <v>636</v>
      </c>
      <c r="B1664" s="40" t="s">
        <v>11</v>
      </c>
      <c r="C1664" s="40" t="s">
        <v>12</v>
      </c>
      <c r="D1664" s="41">
        <v>3232702.0</v>
      </c>
      <c r="E1664" s="10" t="s">
        <v>22</v>
      </c>
      <c r="F1664" s="40" t="s">
        <v>883</v>
      </c>
      <c r="G1664" s="40" t="s">
        <v>884</v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</row>
    <row r="1665" ht="14.25" hidden="1" customHeight="1">
      <c r="A1665" s="42" t="s">
        <v>637</v>
      </c>
      <c r="B1665" s="42" t="s">
        <v>11</v>
      </c>
      <c r="C1665" s="42" t="s">
        <v>12</v>
      </c>
      <c r="D1665" s="43">
        <f>+SUM(D1660:D1664)</f>
        <v>10258658</v>
      </c>
      <c r="E1665" s="44"/>
      <c r="F1665" s="42"/>
      <c r="G1665" s="45"/>
      <c r="H1665" s="46"/>
      <c r="I1665" s="46"/>
      <c r="J1665" s="46"/>
      <c r="K1665" s="46"/>
      <c r="L1665" s="46"/>
      <c r="M1665" s="46"/>
      <c r="N1665" s="46"/>
      <c r="O1665" s="46"/>
      <c r="P1665" s="46"/>
      <c r="Q1665" s="46"/>
      <c r="R1665" s="46"/>
      <c r="S1665" s="46"/>
      <c r="T1665" s="46"/>
      <c r="U1665" s="46"/>
      <c r="V1665" s="46"/>
      <c r="W1665" s="46"/>
      <c r="X1665" s="46"/>
      <c r="Y1665" s="46"/>
      <c r="Z1665" s="46"/>
    </row>
    <row r="1666" ht="14.25" hidden="1" customHeight="1">
      <c r="A1666" s="40" t="s">
        <v>638</v>
      </c>
      <c r="B1666" s="40" t="s">
        <v>11</v>
      </c>
      <c r="C1666" s="40" t="s">
        <v>12</v>
      </c>
      <c r="D1666" s="41">
        <v>715312.2666666666</v>
      </c>
      <c r="E1666" s="10" t="s">
        <v>13</v>
      </c>
      <c r="F1666" s="40" t="s">
        <v>883</v>
      </c>
      <c r="G1666" s="40" t="s">
        <v>884</v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</row>
    <row r="1667" ht="14.25" hidden="1" customHeight="1">
      <c r="A1667" s="40" t="s">
        <v>638</v>
      </c>
      <c r="B1667" s="40" t="s">
        <v>11</v>
      </c>
      <c r="C1667" s="40" t="s">
        <v>12</v>
      </c>
      <c r="D1667" s="41">
        <v>511134.6</v>
      </c>
      <c r="E1667" s="10" t="s">
        <v>16</v>
      </c>
      <c r="F1667" s="40" t="s">
        <v>883</v>
      </c>
      <c r="G1667" s="40" t="s">
        <v>884</v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</row>
    <row r="1668" ht="14.25" hidden="1" customHeight="1">
      <c r="A1668" s="40" t="s">
        <v>638</v>
      </c>
      <c r="B1668" s="40" t="s">
        <v>11</v>
      </c>
      <c r="C1668" s="40" t="s">
        <v>12</v>
      </c>
      <c r="D1668" s="41">
        <v>900975.2666666666</v>
      </c>
      <c r="E1668" s="10" t="s">
        <v>17</v>
      </c>
      <c r="F1668" s="40" t="s">
        <v>883</v>
      </c>
      <c r="G1668" s="40" t="s">
        <v>884</v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</row>
    <row r="1669" ht="14.25" hidden="1" customHeight="1">
      <c r="A1669" s="40" t="s">
        <v>638</v>
      </c>
      <c r="B1669" s="40" t="s">
        <v>11</v>
      </c>
      <c r="C1669" s="40" t="s">
        <v>12</v>
      </c>
      <c r="D1669" s="41">
        <v>49604.46666666667</v>
      </c>
      <c r="E1669" s="10" t="s">
        <v>18</v>
      </c>
      <c r="F1669" s="40" t="s">
        <v>883</v>
      </c>
      <c r="G1669" s="40" t="s">
        <v>884</v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</row>
    <row r="1670" ht="14.25" hidden="1" customHeight="1">
      <c r="A1670" s="40" t="s">
        <v>638</v>
      </c>
      <c r="B1670" s="40" t="s">
        <v>11</v>
      </c>
      <c r="C1670" s="40" t="s">
        <v>12</v>
      </c>
      <c r="D1670" s="41">
        <v>900975.2666666666</v>
      </c>
      <c r="E1670" s="10" t="s">
        <v>19</v>
      </c>
      <c r="F1670" s="40" t="s">
        <v>883</v>
      </c>
      <c r="G1670" s="40" t="s">
        <v>884</v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</row>
    <row r="1671" ht="14.25" hidden="1" customHeight="1">
      <c r="A1671" s="40" t="s">
        <v>638</v>
      </c>
      <c r="B1671" s="40" t="s">
        <v>11</v>
      </c>
      <c r="C1671" s="40" t="s">
        <v>12</v>
      </c>
      <c r="D1671" s="41">
        <v>805520.0</v>
      </c>
      <c r="E1671" s="10" t="s">
        <v>22</v>
      </c>
      <c r="F1671" s="40" t="s">
        <v>883</v>
      </c>
      <c r="G1671" s="40" t="s">
        <v>884</v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</row>
    <row r="1672" ht="14.25" hidden="1" customHeight="1">
      <c r="A1672" s="42" t="s">
        <v>639</v>
      </c>
      <c r="B1672" s="42" t="s">
        <v>11</v>
      </c>
      <c r="C1672" s="42" t="s">
        <v>12</v>
      </c>
      <c r="D1672" s="43">
        <f>+SUM(D1666:D1671)</f>
        <v>3883521.867</v>
      </c>
      <c r="E1672" s="44"/>
      <c r="F1672" s="42"/>
      <c r="G1672" s="45"/>
      <c r="H1672" s="46"/>
      <c r="I1672" s="46"/>
      <c r="J1672" s="46"/>
      <c r="K1672" s="46"/>
      <c r="L1672" s="46"/>
      <c r="M1672" s="46"/>
      <c r="N1672" s="46"/>
      <c r="O1672" s="46"/>
      <c r="P1672" s="46"/>
      <c r="Q1672" s="46"/>
      <c r="R1672" s="46"/>
      <c r="S1672" s="46"/>
      <c r="T1672" s="46"/>
      <c r="U1672" s="46"/>
      <c r="V1672" s="46"/>
      <c r="W1672" s="46"/>
      <c r="X1672" s="46"/>
      <c r="Y1672" s="46"/>
      <c r="Z1672" s="46"/>
    </row>
    <row r="1673" ht="14.25" hidden="1" customHeight="1">
      <c r="A1673" s="40" t="s">
        <v>640</v>
      </c>
      <c r="B1673" s="40" t="s">
        <v>11</v>
      </c>
      <c r="C1673" s="40" t="s">
        <v>12</v>
      </c>
      <c r="D1673" s="41">
        <v>145987.80000000002</v>
      </c>
      <c r="E1673" s="10" t="s">
        <v>13</v>
      </c>
      <c r="F1673" s="40" t="s">
        <v>883</v>
      </c>
      <c r="G1673" s="40" t="s">
        <v>884</v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</row>
    <row r="1674" ht="14.25" hidden="1" customHeight="1">
      <c r="A1674" s="40" t="s">
        <v>640</v>
      </c>
      <c r="B1674" s="40" t="s">
        <v>11</v>
      </c>
      <c r="C1674" s="40" t="s">
        <v>12</v>
      </c>
      <c r="D1674" s="41">
        <v>98031.93333333333</v>
      </c>
      <c r="E1674" s="10" t="s">
        <v>16</v>
      </c>
      <c r="F1674" s="40" t="s">
        <v>883</v>
      </c>
      <c r="G1674" s="40" t="s">
        <v>884</v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</row>
    <row r="1675" ht="14.25" hidden="1" customHeight="1">
      <c r="A1675" s="40" t="s">
        <v>640</v>
      </c>
      <c r="B1675" s="40" t="s">
        <v>11</v>
      </c>
      <c r="C1675" s="40" t="s">
        <v>12</v>
      </c>
      <c r="D1675" s="41">
        <v>671719.2</v>
      </c>
      <c r="E1675" s="10" t="s">
        <v>17</v>
      </c>
      <c r="F1675" s="40" t="s">
        <v>883</v>
      </c>
      <c r="G1675" s="40" t="s">
        <v>884</v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</row>
    <row r="1676" ht="14.25" hidden="1" customHeight="1">
      <c r="A1676" s="40" t="s">
        <v>640</v>
      </c>
      <c r="B1676" s="40" t="s">
        <v>11</v>
      </c>
      <c r="C1676" s="40" t="s">
        <v>12</v>
      </c>
      <c r="D1676" s="41">
        <v>36990.2</v>
      </c>
      <c r="E1676" s="10" t="s">
        <v>18</v>
      </c>
      <c r="F1676" s="40" t="s">
        <v>883</v>
      </c>
      <c r="G1676" s="40" t="s">
        <v>884</v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</row>
    <row r="1677" ht="14.25" hidden="1" customHeight="1">
      <c r="A1677" s="40" t="s">
        <v>640</v>
      </c>
      <c r="B1677" s="40" t="s">
        <v>11</v>
      </c>
      <c r="C1677" s="40" t="s">
        <v>12</v>
      </c>
      <c r="D1677" s="41">
        <v>671719.2</v>
      </c>
      <c r="E1677" s="10" t="s">
        <v>19</v>
      </c>
      <c r="F1677" s="40" t="s">
        <v>883</v>
      </c>
      <c r="G1677" s="40" t="s">
        <v>884</v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</row>
    <row r="1678" ht="14.25" hidden="1" customHeight="1">
      <c r="A1678" s="42" t="s">
        <v>641</v>
      </c>
      <c r="B1678" s="42" t="s">
        <v>11</v>
      </c>
      <c r="C1678" s="42" t="s">
        <v>12</v>
      </c>
      <c r="D1678" s="43">
        <f>+SUM(D1673:D1677)</f>
        <v>1624448.333</v>
      </c>
      <c r="E1678" s="44"/>
      <c r="F1678" s="42"/>
      <c r="G1678" s="45"/>
      <c r="H1678" s="46"/>
      <c r="I1678" s="46"/>
      <c r="J1678" s="46"/>
      <c r="K1678" s="46"/>
      <c r="L1678" s="46"/>
      <c r="M1678" s="46"/>
      <c r="N1678" s="46"/>
      <c r="O1678" s="46"/>
      <c r="P1678" s="46"/>
      <c r="Q1678" s="46"/>
      <c r="R1678" s="46"/>
      <c r="S1678" s="46"/>
      <c r="T1678" s="46"/>
      <c r="U1678" s="46"/>
      <c r="V1678" s="46"/>
      <c r="W1678" s="46"/>
      <c r="X1678" s="46"/>
      <c r="Y1678" s="46"/>
      <c r="Z1678" s="46"/>
    </row>
    <row r="1679" ht="14.25" hidden="1" customHeight="1">
      <c r="A1679" s="40" t="s">
        <v>642</v>
      </c>
      <c r="B1679" s="40" t="s">
        <v>11</v>
      </c>
      <c r="C1679" s="40" t="s">
        <v>12</v>
      </c>
      <c r="D1679" s="41">
        <v>1631466.6666666665</v>
      </c>
      <c r="E1679" s="10" t="s">
        <v>13</v>
      </c>
      <c r="F1679" s="40" t="s">
        <v>883</v>
      </c>
      <c r="G1679" s="40" t="s">
        <v>884</v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</row>
    <row r="1680" ht="14.25" hidden="1" customHeight="1">
      <c r="A1680" s="40" t="s">
        <v>642</v>
      </c>
      <c r="B1680" s="40" t="s">
        <v>11</v>
      </c>
      <c r="C1680" s="40" t="s">
        <v>12</v>
      </c>
      <c r="D1680" s="41">
        <v>4587022.2</v>
      </c>
      <c r="E1680" s="10" t="s">
        <v>16</v>
      </c>
      <c r="F1680" s="40" t="s">
        <v>883</v>
      </c>
      <c r="G1680" s="40" t="s">
        <v>884</v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</row>
    <row r="1681" ht="14.25" hidden="1" customHeight="1">
      <c r="A1681" s="40" t="s">
        <v>642</v>
      </c>
      <c r="B1681" s="40" t="s">
        <v>11</v>
      </c>
      <c r="C1681" s="40" t="s">
        <v>12</v>
      </c>
      <c r="D1681" s="41">
        <v>1647777.9333333333</v>
      </c>
      <c r="E1681" s="10" t="s">
        <v>17</v>
      </c>
      <c r="F1681" s="40" t="s">
        <v>883</v>
      </c>
      <c r="G1681" s="40" t="s">
        <v>884</v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</row>
    <row r="1682" ht="14.25" hidden="1" customHeight="1">
      <c r="A1682" s="40" t="s">
        <v>642</v>
      </c>
      <c r="B1682" s="40" t="s">
        <v>11</v>
      </c>
      <c r="C1682" s="40" t="s">
        <v>12</v>
      </c>
      <c r="D1682" s="41">
        <v>90866.66666666667</v>
      </c>
      <c r="E1682" s="10" t="s">
        <v>18</v>
      </c>
      <c r="F1682" s="40" t="s">
        <v>883</v>
      </c>
      <c r="G1682" s="40" t="s">
        <v>884</v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</row>
    <row r="1683" ht="14.25" hidden="1" customHeight="1">
      <c r="A1683" s="40" t="s">
        <v>642</v>
      </c>
      <c r="B1683" s="40" t="s">
        <v>11</v>
      </c>
      <c r="C1683" s="40" t="s">
        <v>12</v>
      </c>
      <c r="D1683" s="41">
        <v>1647777.9333333333</v>
      </c>
      <c r="E1683" s="10" t="s">
        <v>19</v>
      </c>
      <c r="F1683" s="40" t="s">
        <v>883</v>
      </c>
      <c r="G1683" s="40" t="s">
        <v>884</v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</row>
    <row r="1684" ht="14.25" hidden="1" customHeight="1">
      <c r="A1684" s="40" t="s">
        <v>642</v>
      </c>
      <c r="B1684" s="40" t="s">
        <v>11</v>
      </c>
      <c r="C1684" s="40" t="s">
        <v>12</v>
      </c>
      <c r="D1684" s="41">
        <v>2496000.0</v>
      </c>
      <c r="E1684" s="10" t="s">
        <v>22</v>
      </c>
      <c r="F1684" s="40" t="s">
        <v>883</v>
      </c>
      <c r="G1684" s="40" t="s">
        <v>884</v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</row>
    <row r="1685" ht="14.25" hidden="1" customHeight="1">
      <c r="A1685" s="42" t="s">
        <v>643</v>
      </c>
      <c r="B1685" s="42" t="s">
        <v>11</v>
      </c>
      <c r="C1685" s="42" t="s">
        <v>12</v>
      </c>
      <c r="D1685" s="43">
        <f>+SUM(D1679:D1684)</f>
        <v>12100911.4</v>
      </c>
      <c r="E1685" s="44"/>
      <c r="F1685" s="42"/>
      <c r="G1685" s="45"/>
      <c r="H1685" s="46"/>
      <c r="I1685" s="46"/>
      <c r="J1685" s="46"/>
      <c r="K1685" s="46"/>
      <c r="L1685" s="46"/>
      <c r="M1685" s="46"/>
      <c r="N1685" s="46"/>
      <c r="O1685" s="46"/>
      <c r="P1685" s="46"/>
      <c r="Q1685" s="46"/>
      <c r="R1685" s="46"/>
      <c r="S1685" s="46"/>
      <c r="T1685" s="46"/>
      <c r="U1685" s="46"/>
      <c r="V1685" s="46"/>
      <c r="W1685" s="46"/>
      <c r="X1685" s="46"/>
      <c r="Y1685" s="46"/>
      <c r="Z1685" s="46"/>
    </row>
    <row r="1686" ht="14.25" hidden="1" customHeight="1">
      <c r="A1686" s="40" t="s">
        <v>644</v>
      </c>
      <c r="B1686" s="40" t="s">
        <v>11</v>
      </c>
      <c r="C1686" s="40" t="s">
        <v>12</v>
      </c>
      <c r="D1686" s="41">
        <v>6608746.666666666</v>
      </c>
      <c r="E1686" s="10" t="s">
        <v>13</v>
      </c>
      <c r="F1686" s="40" t="s">
        <v>883</v>
      </c>
      <c r="G1686" s="40" t="s">
        <v>884</v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</row>
    <row r="1687" ht="14.25" hidden="1" customHeight="1">
      <c r="A1687" s="40" t="s">
        <v>644</v>
      </c>
      <c r="B1687" s="40" t="s">
        <v>11</v>
      </c>
      <c r="C1687" s="40" t="s">
        <v>12</v>
      </c>
      <c r="D1687" s="41">
        <v>1.41616E7</v>
      </c>
      <c r="E1687" s="10" t="s">
        <v>22</v>
      </c>
      <c r="F1687" s="40" t="s">
        <v>883</v>
      </c>
      <c r="G1687" s="40" t="s">
        <v>884</v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</row>
    <row r="1688" ht="14.25" hidden="1" customHeight="1">
      <c r="A1688" s="42" t="s">
        <v>645</v>
      </c>
      <c r="B1688" s="42" t="s">
        <v>11</v>
      </c>
      <c r="C1688" s="42" t="s">
        <v>12</v>
      </c>
      <c r="D1688" s="43">
        <f>+SUM(D1686:D1687)</f>
        <v>20770346.67</v>
      </c>
      <c r="E1688" s="44"/>
      <c r="F1688" s="42"/>
      <c r="G1688" s="45"/>
      <c r="H1688" s="46"/>
      <c r="I1688" s="46"/>
      <c r="J1688" s="46"/>
      <c r="K1688" s="46"/>
      <c r="L1688" s="46"/>
      <c r="M1688" s="46"/>
      <c r="N1688" s="46"/>
      <c r="O1688" s="46"/>
      <c r="P1688" s="46"/>
      <c r="Q1688" s="46"/>
      <c r="R1688" s="46"/>
      <c r="S1688" s="46"/>
      <c r="T1688" s="46"/>
      <c r="U1688" s="46"/>
      <c r="V1688" s="46"/>
      <c r="W1688" s="46"/>
      <c r="X1688" s="46"/>
      <c r="Y1688" s="46"/>
      <c r="Z1688" s="46"/>
    </row>
    <row r="1689" ht="14.25" hidden="1" customHeight="1">
      <c r="A1689" s="40" t="s">
        <v>646</v>
      </c>
      <c r="B1689" s="40" t="s">
        <v>11</v>
      </c>
      <c r="C1689" s="40" t="s">
        <v>12</v>
      </c>
      <c r="D1689" s="41">
        <v>1567282.2666666666</v>
      </c>
      <c r="E1689" s="10" t="s">
        <v>13</v>
      </c>
      <c r="F1689" s="40" t="s">
        <v>883</v>
      </c>
      <c r="G1689" s="40" t="s">
        <v>884</v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</row>
    <row r="1690" ht="14.25" hidden="1" customHeight="1">
      <c r="A1690" s="40" t="s">
        <v>646</v>
      </c>
      <c r="B1690" s="40" t="s">
        <v>11</v>
      </c>
      <c r="C1690" s="40" t="s">
        <v>12</v>
      </c>
      <c r="D1690" s="41">
        <v>1637922.2</v>
      </c>
      <c r="E1690" s="10" t="s">
        <v>17</v>
      </c>
      <c r="F1690" s="40" t="s">
        <v>883</v>
      </c>
      <c r="G1690" s="40" t="s">
        <v>884</v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</row>
    <row r="1691" ht="14.25" hidden="1" customHeight="1">
      <c r="A1691" s="40" t="s">
        <v>646</v>
      </c>
      <c r="B1691" s="40" t="s">
        <v>11</v>
      </c>
      <c r="C1691" s="40" t="s">
        <v>12</v>
      </c>
      <c r="D1691" s="41">
        <v>90296.93333333333</v>
      </c>
      <c r="E1691" s="10" t="s">
        <v>18</v>
      </c>
      <c r="F1691" s="40" t="s">
        <v>883</v>
      </c>
      <c r="G1691" s="40" t="s">
        <v>884</v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</row>
    <row r="1692" ht="14.25" hidden="1" customHeight="1">
      <c r="A1692" s="40" t="s">
        <v>646</v>
      </c>
      <c r="B1692" s="40" t="s">
        <v>11</v>
      </c>
      <c r="C1692" s="40" t="s">
        <v>12</v>
      </c>
      <c r="D1692" s="41">
        <v>1637922.2</v>
      </c>
      <c r="E1692" s="10" t="s">
        <v>19</v>
      </c>
      <c r="F1692" s="40" t="s">
        <v>883</v>
      </c>
      <c r="G1692" s="40" t="s">
        <v>884</v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</row>
    <row r="1693" ht="14.25" hidden="1" customHeight="1">
      <c r="A1693" s="40" t="s">
        <v>646</v>
      </c>
      <c r="B1693" s="40" t="s">
        <v>11</v>
      </c>
      <c r="C1693" s="40" t="s">
        <v>12</v>
      </c>
      <c r="D1693" s="41">
        <v>1558460.0</v>
      </c>
      <c r="E1693" s="10" t="s">
        <v>22</v>
      </c>
      <c r="F1693" s="40" t="s">
        <v>883</v>
      </c>
      <c r="G1693" s="40" t="s">
        <v>884</v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</row>
    <row r="1694" ht="14.25" hidden="1" customHeight="1">
      <c r="A1694" s="42" t="s">
        <v>647</v>
      </c>
      <c r="B1694" s="42" t="s">
        <v>11</v>
      </c>
      <c r="C1694" s="42" t="s">
        <v>12</v>
      </c>
      <c r="D1694" s="43">
        <f>+SUM(D1689:D1693)</f>
        <v>6491883.6</v>
      </c>
      <c r="E1694" s="44"/>
      <c r="F1694" s="42"/>
      <c r="G1694" s="45"/>
      <c r="H1694" s="46"/>
      <c r="I1694" s="46"/>
      <c r="J1694" s="46"/>
      <c r="K1694" s="46"/>
      <c r="L1694" s="46"/>
      <c r="M1694" s="46"/>
      <c r="N1694" s="46"/>
      <c r="O1694" s="46"/>
      <c r="P1694" s="46"/>
      <c r="Q1694" s="46"/>
      <c r="R1694" s="46"/>
      <c r="S1694" s="46"/>
      <c r="T1694" s="46"/>
      <c r="U1694" s="46"/>
      <c r="V1694" s="46"/>
      <c r="W1694" s="46"/>
      <c r="X1694" s="46"/>
      <c r="Y1694" s="46"/>
      <c r="Z1694" s="46"/>
    </row>
    <row r="1695" ht="14.25" hidden="1" customHeight="1">
      <c r="A1695" s="40" t="s">
        <v>648</v>
      </c>
      <c r="B1695" s="40" t="s">
        <v>11</v>
      </c>
      <c r="C1695" s="40" t="s">
        <v>12</v>
      </c>
      <c r="D1695" s="41">
        <v>1274700.0</v>
      </c>
      <c r="E1695" s="10" t="s">
        <v>13</v>
      </c>
      <c r="F1695" s="40" t="s">
        <v>883</v>
      </c>
      <c r="G1695" s="40" t="s">
        <v>884</v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</row>
    <row r="1696" ht="14.25" hidden="1" customHeight="1">
      <c r="A1696" s="40" t="s">
        <v>648</v>
      </c>
      <c r="B1696" s="40" t="s">
        <v>11</v>
      </c>
      <c r="C1696" s="40" t="s">
        <v>12</v>
      </c>
      <c r="D1696" s="41">
        <v>2135898.3333333335</v>
      </c>
      <c r="E1696" s="10" t="s">
        <v>16</v>
      </c>
      <c r="F1696" s="40" t="s">
        <v>883</v>
      </c>
      <c r="G1696" s="40" t="s">
        <v>884</v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</row>
    <row r="1697" ht="14.25" hidden="1" customHeight="1">
      <c r="A1697" s="40" t="s">
        <v>648</v>
      </c>
      <c r="B1697" s="40" t="s">
        <v>11</v>
      </c>
      <c r="C1697" s="40" t="s">
        <v>12</v>
      </c>
      <c r="D1697" s="41">
        <v>1363000.1333333333</v>
      </c>
      <c r="E1697" s="10" t="s">
        <v>17</v>
      </c>
      <c r="F1697" s="40" t="s">
        <v>883</v>
      </c>
      <c r="G1697" s="40" t="s">
        <v>884</v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</row>
    <row r="1698" ht="14.25" hidden="1" customHeight="1">
      <c r="A1698" s="40" t="s">
        <v>648</v>
      </c>
      <c r="B1698" s="40" t="s">
        <v>11</v>
      </c>
      <c r="C1698" s="40" t="s">
        <v>12</v>
      </c>
      <c r="D1698" s="41">
        <v>75142.13333333333</v>
      </c>
      <c r="E1698" s="10" t="s">
        <v>18</v>
      </c>
      <c r="F1698" s="40" t="s">
        <v>883</v>
      </c>
      <c r="G1698" s="40" t="s">
        <v>884</v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</row>
    <row r="1699" ht="14.25" hidden="1" customHeight="1">
      <c r="A1699" s="40" t="s">
        <v>648</v>
      </c>
      <c r="B1699" s="40" t="s">
        <v>11</v>
      </c>
      <c r="C1699" s="40" t="s">
        <v>12</v>
      </c>
      <c r="D1699" s="41">
        <v>1363000.1333333333</v>
      </c>
      <c r="E1699" s="10" t="s">
        <v>19</v>
      </c>
      <c r="F1699" s="40" t="s">
        <v>883</v>
      </c>
      <c r="G1699" s="40" t="s">
        <v>884</v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</row>
    <row r="1700" ht="14.25" hidden="1" customHeight="1">
      <c r="A1700" s="40" t="s">
        <v>648</v>
      </c>
      <c r="B1700" s="40" t="s">
        <v>11</v>
      </c>
      <c r="C1700" s="40" t="s">
        <v>12</v>
      </c>
      <c r="D1700" s="41">
        <v>2201400.0</v>
      </c>
      <c r="E1700" s="10" t="s">
        <v>22</v>
      </c>
      <c r="F1700" s="40" t="s">
        <v>883</v>
      </c>
      <c r="G1700" s="40" t="s">
        <v>884</v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</row>
    <row r="1701" ht="14.25" hidden="1" customHeight="1">
      <c r="A1701" s="42" t="s">
        <v>649</v>
      </c>
      <c r="B1701" s="42" t="s">
        <v>11</v>
      </c>
      <c r="C1701" s="42" t="s">
        <v>12</v>
      </c>
      <c r="D1701" s="43">
        <f>+SUM(D1695:D1700)</f>
        <v>8413140.733</v>
      </c>
      <c r="E1701" s="44"/>
      <c r="F1701" s="42"/>
      <c r="G1701" s="45"/>
      <c r="H1701" s="46"/>
      <c r="I1701" s="46"/>
      <c r="J1701" s="46"/>
      <c r="K1701" s="46"/>
      <c r="L1701" s="46"/>
      <c r="M1701" s="46"/>
      <c r="N1701" s="46"/>
      <c r="O1701" s="46"/>
      <c r="P1701" s="46"/>
      <c r="Q1701" s="46"/>
      <c r="R1701" s="46"/>
      <c r="S1701" s="46"/>
      <c r="T1701" s="46"/>
      <c r="U1701" s="46"/>
      <c r="V1701" s="46"/>
      <c r="W1701" s="46"/>
      <c r="X1701" s="46"/>
      <c r="Y1701" s="46"/>
      <c r="Z1701" s="46"/>
    </row>
    <row r="1702" ht="14.25" hidden="1" customHeight="1">
      <c r="A1702" s="40" t="s">
        <v>650</v>
      </c>
      <c r="B1702" s="40" t="s">
        <v>11</v>
      </c>
      <c r="C1702" s="40" t="s">
        <v>12</v>
      </c>
      <c r="D1702" s="41">
        <v>529612.5333333333</v>
      </c>
      <c r="E1702" s="10" t="s">
        <v>13</v>
      </c>
      <c r="F1702" s="40" t="s">
        <v>883</v>
      </c>
      <c r="G1702" s="40" t="s">
        <v>884</v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</row>
    <row r="1703" ht="14.25" hidden="1" customHeight="1">
      <c r="A1703" s="40" t="s">
        <v>650</v>
      </c>
      <c r="B1703" s="40" t="s">
        <v>11</v>
      </c>
      <c r="C1703" s="40" t="s">
        <v>12</v>
      </c>
      <c r="D1703" s="41">
        <v>313053.4</v>
      </c>
      <c r="E1703" s="10" t="s">
        <v>16</v>
      </c>
      <c r="F1703" s="40" t="s">
        <v>883</v>
      </c>
      <c r="G1703" s="40" t="s">
        <v>884</v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</row>
    <row r="1704" ht="14.25" hidden="1" customHeight="1">
      <c r="A1704" s="40" t="s">
        <v>650</v>
      </c>
      <c r="B1704" s="40" t="s">
        <v>11</v>
      </c>
      <c r="C1704" s="40" t="s">
        <v>12</v>
      </c>
      <c r="D1704" s="41">
        <v>718689.2</v>
      </c>
      <c r="E1704" s="10" t="s">
        <v>17</v>
      </c>
      <c r="F1704" s="40" t="s">
        <v>883</v>
      </c>
      <c r="G1704" s="40" t="s">
        <v>884</v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</row>
    <row r="1705" ht="14.25" hidden="1" customHeight="1">
      <c r="A1705" s="40" t="s">
        <v>650</v>
      </c>
      <c r="B1705" s="40" t="s">
        <v>11</v>
      </c>
      <c r="C1705" s="40" t="s">
        <v>12</v>
      </c>
      <c r="D1705" s="41">
        <v>39558.53333333333</v>
      </c>
      <c r="E1705" s="10" t="s">
        <v>18</v>
      </c>
      <c r="F1705" s="40" t="s">
        <v>883</v>
      </c>
      <c r="G1705" s="40" t="s">
        <v>884</v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</row>
    <row r="1706" ht="14.25" hidden="1" customHeight="1">
      <c r="A1706" s="40" t="s">
        <v>650</v>
      </c>
      <c r="B1706" s="40" t="s">
        <v>11</v>
      </c>
      <c r="C1706" s="40" t="s">
        <v>12</v>
      </c>
      <c r="D1706" s="41">
        <v>718689.2</v>
      </c>
      <c r="E1706" s="10" t="s">
        <v>19</v>
      </c>
      <c r="F1706" s="40" t="s">
        <v>883</v>
      </c>
      <c r="G1706" s="40" t="s">
        <v>884</v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</row>
    <row r="1707" ht="14.25" hidden="1" customHeight="1">
      <c r="A1707" s="42" t="s">
        <v>651</v>
      </c>
      <c r="B1707" s="42" t="s">
        <v>11</v>
      </c>
      <c r="C1707" s="42" t="s">
        <v>12</v>
      </c>
      <c r="D1707" s="43">
        <f>+SUM(D1702:D1706)</f>
        <v>2319602.867</v>
      </c>
      <c r="E1707" s="44"/>
      <c r="F1707" s="42"/>
      <c r="G1707" s="45"/>
      <c r="H1707" s="46"/>
      <c r="I1707" s="46"/>
      <c r="J1707" s="46"/>
      <c r="K1707" s="46"/>
      <c r="L1707" s="46"/>
      <c r="M1707" s="46"/>
      <c r="N1707" s="46"/>
      <c r="O1707" s="46"/>
      <c r="P1707" s="46"/>
      <c r="Q1707" s="46"/>
      <c r="R1707" s="46"/>
      <c r="S1707" s="46"/>
      <c r="T1707" s="46"/>
      <c r="U1707" s="46"/>
      <c r="V1707" s="46"/>
      <c r="W1707" s="46"/>
      <c r="X1707" s="46"/>
      <c r="Y1707" s="46"/>
      <c r="Z1707" s="46"/>
    </row>
    <row r="1708" ht="14.25" hidden="1" customHeight="1">
      <c r="A1708" s="40" t="s">
        <v>652</v>
      </c>
      <c r="B1708" s="40" t="s">
        <v>11</v>
      </c>
      <c r="C1708" s="40" t="s">
        <v>12</v>
      </c>
      <c r="D1708" s="41">
        <v>793056.1333333333</v>
      </c>
      <c r="E1708" s="10" t="s">
        <v>13</v>
      </c>
      <c r="F1708" s="40" t="s">
        <v>883</v>
      </c>
      <c r="G1708" s="40" t="s">
        <v>884</v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</row>
    <row r="1709" ht="14.25" hidden="1" customHeight="1">
      <c r="A1709" s="40" t="s">
        <v>652</v>
      </c>
      <c r="B1709" s="40" t="s">
        <v>11</v>
      </c>
      <c r="C1709" s="40" t="s">
        <v>12</v>
      </c>
      <c r="D1709" s="41">
        <v>719609.4666666667</v>
      </c>
      <c r="E1709" s="10" t="s">
        <v>17</v>
      </c>
      <c r="F1709" s="40" t="s">
        <v>883</v>
      </c>
      <c r="G1709" s="40" t="s">
        <v>884</v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</row>
    <row r="1710" ht="14.25" hidden="1" customHeight="1">
      <c r="A1710" s="40" t="s">
        <v>652</v>
      </c>
      <c r="B1710" s="40" t="s">
        <v>11</v>
      </c>
      <c r="C1710" s="40" t="s">
        <v>12</v>
      </c>
      <c r="D1710" s="41">
        <v>39699.6</v>
      </c>
      <c r="E1710" s="10" t="s">
        <v>18</v>
      </c>
      <c r="F1710" s="40" t="s">
        <v>883</v>
      </c>
      <c r="G1710" s="40" t="s">
        <v>884</v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</row>
    <row r="1711" ht="14.25" hidden="1" customHeight="1">
      <c r="A1711" s="40" t="s">
        <v>652</v>
      </c>
      <c r="B1711" s="40" t="s">
        <v>11</v>
      </c>
      <c r="C1711" s="40" t="s">
        <v>12</v>
      </c>
      <c r="D1711" s="41">
        <v>719609.4666666667</v>
      </c>
      <c r="E1711" s="10" t="s">
        <v>19</v>
      </c>
      <c r="F1711" s="40" t="s">
        <v>883</v>
      </c>
      <c r="G1711" s="40" t="s">
        <v>884</v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</row>
    <row r="1712" ht="14.25" hidden="1" customHeight="1">
      <c r="A1712" s="42" t="s">
        <v>653</v>
      </c>
      <c r="B1712" s="42" t="s">
        <v>11</v>
      </c>
      <c r="C1712" s="42" t="s">
        <v>12</v>
      </c>
      <c r="D1712" s="43">
        <f>+SUM(D1708:D1711)</f>
        <v>2271974.667</v>
      </c>
      <c r="E1712" s="44"/>
      <c r="F1712" s="42"/>
      <c r="G1712" s="45"/>
      <c r="H1712" s="46"/>
      <c r="I1712" s="46"/>
      <c r="J1712" s="46"/>
      <c r="K1712" s="46"/>
      <c r="L1712" s="46"/>
      <c r="M1712" s="46"/>
      <c r="N1712" s="46"/>
      <c r="O1712" s="46"/>
      <c r="P1712" s="46"/>
      <c r="Q1712" s="46"/>
      <c r="R1712" s="46"/>
      <c r="S1712" s="46"/>
      <c r="T1712" s="46"/>
      <c r="U1712" s="46"/>
      <c r="V1712" s="46"/>
      <c r="W1712" s="46"/>
      <c r="X1712" s="46"/>
      <c r="Y1712" s="46"/>
      <c r="Z1712" s="46"/>
    </row>
    <row r="1713" ht="14.25" hidden="1" customHeight="1">
      <c r="A1713" s="40" t="s">
        <v>654</v>
      </c>
      <c r="B1713" s="40" t="s">
        <v>11</v>
      </c>
      <c r="C1713" s="40" t="s">
        <v>12</v>
      </c>
      <c r="D1713" s="41">
        <v>3416004.666666667</v>
      </c>
      <c r="E1713" s="10" t="s">
        <v>13</v>
      </c>
      <c r="F1713" s="40" t="s">
        <v>883</v>
      </c>
      <c r="G1713" s="40" t="s">
        <v>884</v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</row>
    <row r="1714" ht="14.25" hidden="1" customHeight="1">
      <c r="A1714" s="40" t="s">
        <v>654</v>
      </c>
      <c r="B1714" s="40" t="s">
        <v>11</v>
      </c>
      <c r="C1714" s="40" t="s">
        <v>12</v>
      </c>
      <c r="D1714" s="41">
        <v>3405733.3333333335</v>
      </c>
      <c r="E1714" s="10" t="s">
        <v>16</v>
      </c>
      <c r="F1714" s="40" t="s">
        <v>883</v>
      </c>
      <c r="G1714" s="40" t="s">
        <v>884</v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</row>
    <row r="1715" ht="14.25" hidden="1" customHeight="1">
      <c r="A1715" s="40" t="s">
        <v>654</v>
      </c>
      <c r="B1715" s="40" t="s">
        <v>11</v>
      </c>
      <c r="C1715" s="40" t="s">
        <v>12</v>
      </c>
      <c r="D1715" s="41">
        <v>3760000.1333333333</v>
      </c>
      <c r="E1715" s="10" t="s">
        <v>17</v>
      </c>
      <c r="F1715" s="40" t="s">
        <v>883</v>
      </c>
      <c r="G1715" s="40" t="s">
        <v>884</v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</row>
    <row r="1716" ht="14.25" hidden="1" customHeight="1">
      <c r="A1716" s="40" t="s">
        <v>654</v>
      </c>
      <c r="B1716" s="40" t="s">
        <v>11</v>
      </c>
      <c r="C1716" s="40" t="s">
        <v>12</v>
      </c>
      <c r="D1716" s="41">
        <v>207289.06666666665</v>
      </c>
      <c r="E1716" s="10" t="s">
        <v>18</v>
      </c>
      <c r="F1716" s="40" t="s">
        <v>883</v>
      </c>
      <c r="G1716" s="40" t="s">
        <v>884</v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</row>
    <row r="1717" ht="14.25" hidden="1" customHeight="1">
      <c r="A1717" s="40" t="s">
        <v>654</v>
      </c>
      <c r="B1717" s="40" t="s">
        <v>11</v>
      </c>
      <c r="C1717" s="40" t="s">
        <v>12</v>
      </c>
      <c r="D1717" s="41">
        <v>3760000.1333333333</v>
      </c>
      <c r="E1717" s="10" t="s">
        <v>19</v>
      </c>
      <c r="F1717" s="40" t="s">
        <v>883</v>
      </c>
      <c r="G1717" s="40" t="s">
        <v>884</v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</row>
    <row r="1718" ht="14.25" hidden="1" customHeight="1">
      <c r="A1718" s="40" t="s">
        <v>654</v>
      </c>
      <c r="B1718" s="40" t="s">
        <v>11</v>
      </c>
      <c r="C1718" s="40" t="s">
        <v>12</v>
      </c>
      <c r="D1718" s="41">
        <v>7320308.0</v>
      </c>
      <c r="E1718" s="10" t="s">
        <v>22</v>
      </c>
      <c r="F1718" s="40" t="s">
        <v>883</v>
      </c>
      <c r="G1718" s="40" t="s">
        <v>884</v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</row>
    <row r="1719" ht="14.25" hidden="1" customHeight="1">
      <c r="A1719" s="42" t="s">
        <v>655</v>
      </c>
      <c r="B1719" s="42" t="s">
        <v>11</v>
      </c>
      <c r="C1719" s="42" t="s">
        <v>12</v>
      </c>
      <c r="D1719" s="43">
        <f>+SUM(D1713:D1718)</f>
        <v>21869335.33</v>
      </c>
      <c r="E1719" s="44"/>
      <c r="F1719" s="42"/>
      <c r="G1719" s="45"/>
      <c r="H1719" s="46"/>
      <c r="I1719" s="46"/>
      <c r="J1719" s="46"/>
      <c r="K1719" s="46"/>
      <c r="L1719" s="46"/>
      <c r="M1719" s="46"/>
      <c r="N1719" s="46"/>
      <c r="O1719" s="46"/>
      <c r="P1719" s="46"/>
      <c r="Q1719" s="46"/>
      <c r="R1719" s="46"/>
      <c r="S1719" s="46"/>
      <c r="T1719" s="46"/>
      <c r="U1719" s="46"/>
      <c r="V1719" s="46"/>
      <c r="W1719" s="46"/>
      <c r="X1719" s="46"/>
      <c r="Y1719" s="46"/>
      <c r="Z1719" s="46"/>
    </row>
    <row r="1720" ht="14.25" hidden="1" customHeight="1">
      <c r="A1720" s="40" t="s">
        <v>656</v>
      </c>
      <c r="B1720" s="40" t="s">
        <v>11</v>
      </c>
      <c r="C1720" s="40" t="s">
        <v>12</v>
      </c>
      <c r="D1720" s="41">
        <v>2089311.4666666666</v>
      </c>
      <c r="E1720" s="10" t="s">
        <v>13</v>
      </c>
      <c r="F1720" s="40" t="s">
        <v>883</v>
      </c>
      <c r="G1720" s="40" t="s">
        <v>884</v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</row>
    <row r="1721" ht="14.25" hidden="1" customHeight="1">
      <c r="A1721" s="40" t="s">
        <v>656</v>
      </c>
      <c r="B1721" s="40" t="s">
        <v>11</v>
      </c>
      <c r="C1721" s="40" t="s">
        <v>12</v>
      </c>
      <c r="D1721" s="41">
        <v>2744526.0</v>
      </c>
      <c r="E1721" s="10" t="s">
        <v>17</v>
      </c>
      <c r="F1721" s="40" t="s">
        <v>883</v>
      </c>
      <c r="G1721" s="40" t="s">
        <v>884</v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</row>
    <row r="1722" ht="14.25" hidden="1" customHeight="1">
      <c r="A1722" s="40" t="s">
        <v>656</v>
      </c>
      <c r="B1722" s="40" t="s">
        <v>11</v>
      </c>
      <c r="C1722" s="40" t="s">
        <v>12</v>
      </c>
      <c r="D1722" s="41">
        <v>151113.33333333334</v>
      </c>
      <c r="E1722" s="10" t="s">
        <v>18</v>
      </c>
      <c r="F1722" s="40" t="s">
        <v>883</v>
      </c>
      <c r="G1722" s="40" t="s">
        <v>884</v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</row>
    <row r="1723" ht="14.25" hidden="1" customHeight="1">
      <c r="A1723" s="40" t="s">
        <v>656</v>
      </c>
      <c r="B1723" s="40" t="s">
        <v>11</v>
      </c>
      <c r="C1723" s="40" t="s">
        <v>12</v>
      </c>
      <c r="D1723" s="41">
        <v>2760142.066666667</v>
      </c>
      <c r="E1723" s="10" t="s">
        <v>19</v>
      </c>
      <c r="F1723" s="40" t="s">
        <v>883</v>
      </c>
      <c r="G1723" s="40" t="s">
        <v>884</v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</row>
    <row r="1724" ht="14.25" hidden="1" customHeight="1">
      <c r="A1724" s="40" t="s">
        <v>656</v>
      </c>
      <c r="B1724" s="40" t="s">
        <v>11</v>
      </c>
      <c r="C1724" s="40" t="s">
        <v>12</v>
      </c>
      <c r="D1724" s="41">
        <v>5290931.0</v>
      </c>
      <c r="E1724" s="10" t="s">
        <v>22</v>
      </c>
      <c r="F1724" s="40" t="s">
        <v>883</v>
      </c>
      <c r="G1724" s="40" t="s">
        <v>884</v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</row>
    <row r="1725" ht="14.25" hidden="1" customHeight="1">
      <c r="A1725" s="42" t="s">
        <v>657</v>
      </c>
      <c r="B1725" s="42" t="s">
        <v>11</v>
      </c>
      <c r="C1725" s="42" t="s">
        <v>12</v>
      </c>
      <c r="D1725" s="43">
        <f>+SUM(D1720:D1724)</f>
        <v>13036023.87</v>
      </c>
      <c r="E1725" s="44"/>
      <c r="F1725" s="42"/>
      <c r="G1725" s="45"/>
      <c r="H1725" s="46"/>
      <c r="I1725" s="46"/>
      <c r="J1725" s="46"/>
      <c r="K1725" s="46"/>
      <c r="L1725" s="46"/>
      <c r="M1725" s="46"/>
      <c r="N1725" s="46"/>
      <c r="O1725" s="46"/>
      <c r="P1725" s="46"/>
      <c r="Q1725" s="46"/>
      <c r="R1725" s="46"/>
      <c r="S1725" s="46"/>
      <c r="T1725" s="46"/>
      <c r="U1725" s="46"/>
      <c r="V1725" s="46"/>
      <c r="W1725" s="46"/>
      <c r="X1725" s="46"/>
      <c r="Y1725" s="46"/>
      <c r="Z1725" s="46"/>
    </row>
    <row r="1726" ht="14.25" hidden="1" customHeight="1">
      <c r="A1726" s="40" t="s">
        <v>658</v>
      </c>
      <c r="B1726" s="40" t="s">
        <v>11</v>
      </c>
      <c r="C1726" s="40" t="s">
        <v>12</v>
      </c>
      <c r="D1726" s="41">
        <v>3090733.333333333</v>
      </c>
      <c r="E1726" s="10" t="s">
        <v>13</v>
      </c>
      <c r="F1726" s="40" t="s">
        <v>883</v>
      </c>
      <c r="G1726" s="40" t="s">
        <v>884</v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</row>
    <row r="1727" ht="14.25" hidden="1" customHeight="1">
      <c r="A1727" s="40" t="s">
        <v>658</v>
      </c>
      <c r="B1727" s="40" t="s">
        <v>11</v>
      </c>
      <c r="C1727" s="40" t="s">
        <v>12</v>
      </c>
      <c r="D1727" s="41">
        <v>4703333.466666667</v>
      </c>
      <c r="E1727" s="10" t="s">
        <v>17</v>
      </c>
      <c r="F1727" s="40" t="s">
        <v>883</v>
      </c>
      <c r="G1727" s="40" t="s">
        <v>884</v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</row>
    <row r="1728" ht="14.25" hidden="1" customHeight="1">
      <c r="A1728" s="40" t="s">
        <v>658</v>
      </c>
      <c r="B1728" s="40" t="s">
        <v>11</v>
      </c>
      <c r="C1728" s="40" t="s">
        <v>12</v>
      </c>
      <c r="D1728" s="41">
        <v>259355.73333333334</v>
      </c>
      <c r="E1728" s="10" t="s">
        <v>18</v>
      </c>
      <c r="F1728" s="40" t="s">
        <v>883</v>
      </c>
      <c r="G1728" s="40" t="s">
        <v>884</v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</row>
    <row r="1729" ht="14.25" hidden="1" customHeight="1">
      <c r="A1729" s="40" t="s">
        <v>658</v>
      </c>
      <c r="B1729" s="40" t="s">
        <v>11</v>
      </c>
      <c r="C1729" s="40" t="s">
        <v>12</v>
      </c>
      <c r="D1729" s="41">
        <v>4703333.466666667</v>
      </c>
      <c r="E1729" s="10" t="s">
        <v>19</v>
      </c>
      <c r="F1729" s="40" t="s">
        <v>883</v>
      </c>
      <c r="G1729" s="40" t="s">
        <v>884</v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</row>
    <row r="1730" ht="14.25" hidden="1" customHeight="1">
      <c r="A1730" s="40" t="s">
        <v>658</v>
      </c>
      <c r="B1730" s="40" t="s">
        <v>11</v>
      </c>
      <c r="C1730" s="40" t="s">
        <v>12</v>
      </c>
      <c r="D1730" s="41">
        <v>6623000.0</v>
      </c>
      <c r="E1730" s="10" t="s">
        <v>22</v>
      </c>
      <c r="F1730" s="40" t="s">
        <v>883</v>
      </c>
      <c r="G1730" s="40" t="s">
        <v>884</v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</row>
    <row r="1731" ht="14.25" hidden="1" customHeight="1">
      <c r="A1731" s="42" t="s">
        <v>659</v>
      </c>
      <c r="B1731" s="42" t="s">
        <v>11</v>
      </c>
      <c r="C1731" s="42" t="s">
        <v>12</v>
      </c>
      <c r="D1731" s="43">
        <f>+SUM(D1726:D1730)</f>
        <v>19379756</v>
      </c>
      <c r="E1731" s="44"/>
      <c r="F1731" s="42"/>
      <c r="G1731" s="45"/>
      <c r="H1731" s="46"/>
      <c r="I1731" s="46"/>
      <c r="J1731" s="46"/>
      <c r="K1731" s="46"/>
      <c r="L1731" s="46"/>
      <c r="M1731" s="46"/>
      <c r="N1731" s="46"/>
      <c r="O1731" s="46"/>
      <c r="P1731" s="46"/>
      <c r="Q1731" s="46"/>
      <c r="R1731" s="46"/>
      <c r="S1731" s="46"/>
      <c r="T1731" s="46"/>
      <c r="U1731" s="46"/>
      <c r="V1731" s="46"/>
      <c r="W1731" s="46"/>
      <c r="X1731" s="46"/>
      <c r="Y1731" s="46"/>
      <c r="Z1731" s="46"/>
    </row>
    <row r="1732" ht="14.25" hidden="1" customHeight="1">
      <c r="A1732" s="40" t="s">
        <v>857</v>
      </c>
      <c r="B1732" s="40" t="s">
        <v>11</v>
      </c>
      <c r="C1732" s="40" t="s">
        <v>12</v>
      </c>
      <c r="D1732" s="41">
        <v>2179237.0</v>
      </c>
      <c r="E1732" s="10" t="s">
        <v>29</v>
      </c>
      <c r="F1732" s="40" t="s">
        <v>883</v>
      </c>
      <c r="G1732" s="40" t="s">
        <v>884</v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</row>
    <row r="1733" ht="14.25" hidden="1" customHeight="1">
      <c r="A1733" s="42" t="s">
        <v>858</v>
      </c>
      <c r="B1733" s="42" t="s">
        <v>11</v>
      </c>
      <c r="C1733" s="42" t="s">
        <v>12</v>
      </c>
      <c r="D1733" s="43">
        <f>+D1732</f>
        <v>2179237</v>
      </c>
      <c r="E1733" s="44"/>
      <c r="F1733" s="42"/>
      <c r="G1733" s="45"/>
      <c r="H1733" s="46"/>
      <c r="I1733" s="46"/>
      <c r="J1733" s="46"/>
      <c r="K1733" s="46"/>
      <c r="L1733" s="46"/>
      <c r="M1733" s="46"/>
      <c r="N1733" s="46"/>
      <c r="O1733" s="46"/>
      <c r="P1733" s="46"/>
      <c r="Q1733" s="46"/>
      <c r="R1733" s="46"/>
      <c r="S1733" s="46"/>
      <c r="T1733" s="46"/>
      <c r="U1733" s="46"/>
      <c r="V1733" s="46"/>
      <c r="W1733" s="46"/>
      <c r="X1733" s="46"/>
      <c r="Y1733" s="46"/>
      <c r="Z1733" s="46"/>
    </row>
    <row r="1734" ht="14.25" hidden="1" customHeight="1">
      <c r="A1734" s="40" t="s">
        <v>660</v>
      </c>
      <c r="B1734" s="40" t="s">
        <v>11</v>
      </c>
      <c r="C1734" s="40" t="s">
        <v>12</v>
      </c>
      <c r="D1734" s="41">
        <v>377302.8</v>
      </c>
      <c r="E1734" s="10" t="s">
        <v>13</v>
      </c>
      <c r="F1734" s="40" t="s">
        <v>883</v>
      </c>
      <c r="G1734" s="40" t="s">
        <v>884</v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</row>
    <row r="1735" ht="14.25" hidden="1" customHeight="1">
      <c r="A1735" s="40" t="s">
        <v>660</v>
      </c>
      <c r="B1735" s="40" t="s">
        <v>11</v>
      </c>
      <c r="C1735" s="40" t="s">
        <v>12</v>
      </c>
      <c r="D1735" s="41">
        <v>501025.13333333336</v>
      </c>
      <c r="E1735" s="10" t="s">
        <v>16</v>
      </c>
      <c r="F1735" s="40" t="s">
        <v>883</v>
      </c>
      <c r="G1735" s="40" t="s">
        <v>884</v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</row>
    <row r="1736" ht="14.25" hidden="1" customHeight="1">
      <c r="A1736" s="40" t="s">
        <v>660</v>
      </c>
      <c r="B1736" s="40" t="s">
        <v>11</v>
      </c>
      <c r="C1736" s="40" t="s">
        <v>12</v>
      </c>
      <c r="D1736" s="41">
        <v>710476.3333333334</v>
      </c>
      <c r="E1736" s="10" t="s">
        <v>17</v>
      </c>
      <c r="F1736" s="40" t="s">
        <v>883</v>
      </c>
      <c r="G1736" s="40" t="s">
        <v>884</v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</row>
    <row r="1737" ht="14.25" hidden="1" customHeight="1">
      <c r="A1737" s="40" t="s">
        <v>660</v>
      </c>
      <c r="B1737" s="40" t="s">
        <v>11</v>
      </c>
      <c r="C1737" s="40" t="s">
        <v>12</v>
      </c>
      <c r="D1737" s="41">
        <v>39138.26666666666</v>
      </c>
      <c r="E1737" s="10" t="s">
        <v>18</v>
      </c>
      <c r="F1737" s="40" t="s">
        <v>883</v>
      </c>
      <c r="G1737" s="40" t="s">
        <v>884</v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</row>
    <row r="1738" ht="14.25" hidden="1" customHeight="1">
      <c r="A1738" s="40" t="s">
        <v>660</v>
      </c>
      <c r="B1738" s="40" t="s">
        <v>11</v>
      </c>
      <c r="C1738" s="40" t="s">
        <v>12</v>
      </c>
      <c r="D1738" s="41">
        <v>710476.3333333334</v>
      </c>
      <c r="E1738" s="10" t="s">
        <v>19</v>
      </c>
      <c r="F1738" s="40" t="s">
        <v>883</v>
      </c>
      <c r="G1738" s="40" t="s">
        <v>884</v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</row>
    <row r="1739" ht="14.25" hidden="1" customHeight="1">
      <c r="A1739" s="42" t="s">
        <v>661</v>
      </c>
      <c r="B1739" s="42" t="s">
        <v>11</v>
      </c>
      <c r="C1739" s="42" t="s">
        <v>12</v>
      </c>
      <c r="D1739" s="43">
        <f>+SUM(D1734:D1738)</f>
        <v>2338418.867</v>
      </c>
      <c r="E1739" s="44"/>
      <c r="F1739" s="42"/>
      <c r="G1739" s="45"/>
      <c r="H1739" s="46"/>
      <c r="I1739" s="46"/>
      <c r="J1739" s="46"/>
      <c r="K1739" s="46"/>
      <c r="L1739" s="46"/>
      <c r="M1739" s="46"/>
      <c r="N1739" s="46"/>
      <c r="O1739" s="46"/>
      <c r="P1739" s="46"/>
      <c r="Q1739" s="46"/>
      <c r="R1739" s="46"/>
      <c r="S1739" s="46"/>
      <c r="T1739" s="46"/>
      <c r="U1739" s="46"/>
      <c r="V1739" s="46"/>
      <c r="W1739" s="46"/>
      <c r="X1739" s="46"/>
      <c r="Y1739" s="46"/>
      <c r="Z1739" s="46"/>
    </row>
    <row r="1740" ht="14.25" hidden="1" customHeight="1">
      <c r="A1740" s="40" t="s">
        <v>662</v>
      </c>
      <c r="B1740" s="40" t="s">
        <v>11</v>
      </c>
      <c r="C1740" s="40" t="s">
        <v>12</v>
      </c>
      <c r="D1740" s="41">
        <v>894866.9333333333</v>
      </c>
      <c r="E1740" s="10" t="s">
        <v>13</v>
      </c>
      <c r="F1740" s="40" t="s">
        <v>883</v>
      </c>
      <c r="G1740" s="40" t="s">
        <v>884</v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</row>
    <row r="1741" ht="14.25" hidden="1" customHeight="1">
      <c r="A1741" s="40" t="s">
        <v>662</v>
      </c>
      <c r="B1741" s="40" t="s">
        <v>11</v>
      </c>
      <c r="C1741" s="40" t="s">
        <v>12</v>
      </c>
      <c r="D1741" s="41">
        <v>998276.1333333333</v>
      </c>
      <c r="E1741" s="10" t="s">
        <v>17</v>
      </c>
      <c r="F1741" s="40" t="s">
        <v>883</v>
      </c>
      <c r="G1741" s="40" t="s">
        <v>884</v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</row>
    <row r="1742" ht="14.25" hidden="1" customHeight="1">
      <c r="A1742" s="40" t="s">
        <v>662</v>
      </c>
      <c r="B1742" s="40" t="s">
        <v>11</v>
      </c>
      <c r="C1742" s="40" t="s">
        <v>12</v>
      </c>
      <c r="D1742" s="41">
        <v>55032.933333333334</v>
      </c>
      <c r="E1742" s="10" t="s">
        <v>18</v>
      </c>
      <c r="F1742" s="40" t="s">
        <v>883</v>
      </c>
      <c r="G1742" s="40" t="s">
        <v>884</v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</row>
    <row r="1743" ht="14.25" hidden="1" customHeight="1">
      <c r="A1743" s="40" t="s">
        <v>662</v>
      </c>
      <c r="B1743" s="40" t="s">
        <v>11</v>
      </c>
      <c r="C1743" s="40" t="s">
        <v>12</v>
      </c>
      <c r="D1743" s="41">
        <v>998276.1333333333</v>
      </c>
      <c r="E1743" s="10" t="s">
        <v>19</v>
      </c>
      <c r="F1743" s="40" t="s">
        <v>883</v>
      </c>
      <c r="G1743" s="40" t="s">
        <v>884</v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</row>
    <row r="1744" ht="14.25" hidden="1" customHeight="1">
      <c r="A1744" s="40" t="s">
        <v>662</v>
      </c>
      <c r="B1744" s="40" t="s">
        <v>11</v>
      </c>
      <c r="C1744" s="40" t="s">
        <v>12</v>
      </c>
      <c r="D1744" s="41">
        <v>1949519.0</v>
      </c>
      <c r="E1744" s="10" t="s">
        <v>22</v>
      </c>
      <c r="F1744" s="40" t="s">
        <v>883</v>
      </c>
      <c r="G1744" s="40" t="s">
        <v>884</v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</row>
    <row r="1745" ht="14.25" hidden="1" customHeight="1">
      <c r="A1745" s="42" t="s">
        <v>663</v>
      </c>
      <c r="B1745" s="42" t="s">
        <v>11</v>
      </c>
      <c r="C1745" s="42" t="s">
        <v>12</v>
      </c>
      <c r="D1745" s="43">
        <f>+SUM(D1740:D1744)</f>
        <v>4895971.133</v>
      </c>
      <c r="E1745" s="44"/>
      <c r="F1745" s="42"/>
      <c r="G1745" s="45"/>
      <c r="H1745" s="46"/>
      <c r="I1745" s="46"/>
      <c r="J1745" s="46"/>
      <c r="K1745" s="46"/>
      <c r="L1745" s="46"/>
      <c r="M1745" s="46"/>
      <c r="N1745" s="46"/>
      <c r="O1745" s="46"/>
      <c r="P1745" s="46"/>
      <c r="Q1745" s="46"/>
      <c r="R1745" s="46"/>
      <c r="S1745" s="46"/>
      <c r="T1745" s="46"/>
      <c r="U1745" s="46"/>
      <c r="V1745" s="46"/>
      <c r="W1745" s="46"/>
      <c r="X1745" s="46"/>
      <c r="Y1745" s="46"/>
      <c r="Z1745" s="46"/>
    </row>
    <row r="1746" ht="14.25" hidden="1" customHeight="1">
      <c r="A1746" s="40" t="s">
        <v>664</v>
      </c>
      <c r="B1746" s="40" t="s">
        <v>11</v>
      </c>
      <c r="C1746" s="40" t="s">
        <v>12</v>
      </c>
      <c r="D1746" s="41">
        <v>408272.2</v>
      </c>
      <c r="E1746" s="10" t="s">
        <v>13</v>
      </c>
      <c r="F1746" s="40" t="s">
        <v>883</v>
      </c>
      <c r="G1746" s="40" t="s">
        <v>884</v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</row>
    <row r="1747" ht="14.25" hidden="1" customHeight="1">
      <c r="A1747" s="40" t="s">
        <v>664</v>
      </c>
      <c r="B1747" s="40" t="s">
        <v>11</v>
      </c>
      <c r="C1747" s="40" t="s">
        <v>12</v>
      </c>
      <c r="D1747" s="41">
        <v>132375.86666666667</v>
      </c>
      <c r="E1747" s="10" t="s">
        <v>16</v>
      </c>
      <c r="F1747" s="40" t="s">
        <v>883</v>
      </c>
      <c r="G1747" s="40" t="s">
        <v>884</v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</row>
    <row r="1748" ht="14.25" hidden="1" customHeight="1">
      <c r="A1748" s="40" t="s">
        <v>664</v>
      </c>
      <c r="B1748" s="40" t="s">
        <v>11</v>
      </c>
      <c r="C1748" s="40" t="s">
        <v>12</v>
      </c>
      <c r="D1748" s="41">
        <v>823332.8</v>
      </c>
      <c r="E1748" s="10" t="s">
        <v>17</v>
      </c>
      <c r="F1748" s="40" t="s">
        <v>883</v>
      </c>
      <c r="G1748" s="40" t="s">
        <v>884</v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</row>
    <row r="1749" ht="14.25" hidden="1" customHeight="1">
      <c r="A1749" s="40" t="s">
        <v>664</v>
      </c>
      <c r="B1749" s="40" t="s">
        <v>11</v>
      </c>
      <c r="C1749" s="40" t="s">
        <v>12</v>
      </c>
      <c r="D1749" s="41">
        <v>45326.73333333334</v>
      </c>
      <c r="E1749" s="10" t="s">
        <v>18</v>
      </c>
      <c r="F1749" s="40" t="s">
        <v>883</v>
      </c>
      <c r="G1749" s="40" t="s">
        <v>884</v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</row>
    <row r="1750" ht="14.25" hidden="1" customHeight="1">
      <c r="A1750" s="40" t="s">
        <v>664</v>
      </c>
      <c r="B1750" s="40" t="s">
        <v>11</v>
      </c>
      <c r="C1750" s="40" t="s">
        <v>12</v>
      </c>
      <c r="D1750" s="41">
        <v>823332.8</v>
      </c>
      <c r="E1750" s="10" t="s">
        <v>19</v>
      </c>
      <c r="F1750" s="40" t="s">
        <v>883</v>
      </c>
      <c r="G1750" s="40" t="s">
        <v>884</v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</row>
    <row r="1751" ht="14.25" hidden="1" customHeight="1">
      <c r="A1751" s="42" t="s">
        <v>665</v>
      </c>
      <c r="B1751" s="42" t="s">
        <v>11</v>
      </c>
      <c r="C1751" s="42" t="s">
        <v>12</v>
      </c>
      <c r="D1751" s="43">
        <f>+SUM(D1746:D1750)</f>
        <v>2232640.4</v>
      </c>
      <c r="E1751" s="44"/>
      <c r="F1751" s="42"/>
      <c r="G1751" s="45"/>
      <c r="H1751" s="46"/>
      <c r="I1751" s="46"/>
      <c r="J1751" s="46"/>
      <c r="K1751" s="46"/>
      <c r="L1751" s="46"/>
      <c r="M1751" s="46"/>
      <c r="N1751" s="46"/>
      <c r="O1751" s="46"/>
      <c r="P1751" s="46"/>
      <c r="Q1751" s="46"/>
      <c r="R1751" s="46"/>
      <c r="S1751" s="46"/>
      <c r="T1751" s="46"/>
      <c r="U1751" s="46"/>
      <c r="V1751" s="46"/>
      <c r="W1751" s="46"/>
      <c r="X1751" s="46"/>
      <c r="Y1751" s="46"/>
      <c r="Z1751" s="46"/>
    </row>
    <row r="1752" ht="14.25" hidden="1" customHeight="1">
      <c r="A1752" s="40" t="s">
        <v>666</v>
      </c>
      <c r="B1752" s="40" t="s">
        <v>11</v>
      </c>
      <c r="C1752" s="40" t="s">
        <v>12</v>
      </c>
      <c r="D1752" s="41">
        <v>526757.4666666667</v>
      </c>
      <c r="E1752" s="10" t="s">
        <v>13</v>
      </c>
      <c r="F1752" s="40" t="s">
        <v>883</v>
      </c>
      <c r="G1752" s="40" t="s">
        <v>884</v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</row>
    <row r="1753" ht="14.25" hidden="1" customHeight="1">
      <c r="A1753" s="40" t="s">
        <v>666</v>
      </c>
      <c r="B1753" s="40" t="s">
        <v>11</v>
      </c>
      <c r="C1753" s="40" t="s">
        <v>12</v>
      </c>
      <c r="D1753" s="41">
        <v>621254.2666666667</v>
      </c>
      <c r="E1753" s="10" t="s">
        <v>17</v>
      </c>
      <c r="F1753" s="40" t="s">
        <v>883</v>
      </c>
      <c r="G1753" s="40" t="s">
        <v>884</v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</row>
    <row r="1754" ht="14.25" hidden="1" customHeight="1">
      <c r="A1754" s="40" t="s">
        <v>666</v>
      </c>
      <c r="B1754" s="40" t="s">
        <v>11</v>
      </c>
      <c r="C1754" s="40" t="s">
        <v>12</v>
      </c>
      <c r="D1754" s="41">
        <v>34250.0</v>
      </c>
      <c r="E1754" s="10" t="s">
        <v>18</v>
      </c>
      <c r="F1754" s="40" t="s">
        <v>883</v>
      </c>
      <c r="G1754" s="40" t="s">
        <v>884</v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</row>
    <row r="1755" ht="14.25" hidden="1" customHeight="1">
      <c r="A1755" s="40" t="s">
        <v>666</v>
      </c>
      <c r="B1755" s="40" t="s">
        <v>11</v>
      </c>
      <c r="C1755" s="40" t="s">
        <v>12</v>
      </c>
      <c r="D1755" s="41">
        <v>621254.2666666667</v>
      </c>
      <c r="E1755" s="10" t="s">
        <v>19</v>
      </c>
      <c r="F1755" s="40" t="s">
        <v>883</v>
      </c>
      <c r="G1755" s="40" t="s">
        <v>884</v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</row>
    <row r="1756" ht="14.25" hidden="1" customHeight="1">
      <c r="A1756" s="42" t="s">
        <v>667</v>
      </c>
      <c r="B1756" s="42" t="s">
        <v>11</v>
      </c>
      <c r="C1756" s="42" t="s">
        <v>12</v>
      </c>
      <c r="D1756" s="43">
        <f>+SUM(D1752:D1755)</f>
        <v>1803516</v>
      </c>
      <c r="E1756" s="44"/>
      <c r="F1756" s="42"/>
      <c r="G1756" s="45"/>
      <c r="H1756" s="46"/>
      <c r="I1756" s="46"/>
      <c r="J1756" s="46"/>
      <c r="K1756" s="46"/>
      <c r="L1756" s="46"/>
      <c r="M1756" s="46"/>
      <c r="N1756" s="46"/>
      <c r="O1756" s="46"/>
      <c r="P1756" s="46"/>
      <c r="Q1756" s="46"/>
      <c r="R1756" s="46"/>
      <c r="S1756" s="46"/>
      <c r="T1756" s="46"/>
      <c r="U1756" s="46"/>
      <c r="V1756" s="46"/>
      <c r="W1756" s="46"/>
      <c r="X1756" s="46"/>
      <c r="Y1756" s="46"/>
      <c r="Z1756" s="46"/>
    </row>
    <row r="1757" ht="14.25" hidden="1" customHeight="1">
      <c r="A1757" s="40" t="s">
        <v>668</v>
      </c>
      <c r="B1757" s="40" t="s">
        <v>11</v>
      </c>
      <c r="C1757" s="40" t="s">
        <v>12</v>
      </c>
      <c r="D1757" s="41">
        <v>311083.26666666666</v>
      </c>
      <c r="E1757" s="10" t="s">
        <v>13</v>
      </c>
      <c r="F1757" s="40" t="s">
        <v>883</v>
      </c>
      <c r="G1757" s="40" t="s">
        <v>884</v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</row>
    <row r="1758" ht="14.25" hidden="1" customHeight="1">
      <c r="A1758" s="40" t="s">
        <v>668</v>
      </c>
      <c r="B1758" s="40" t="s">
        <v>11</v>
      </c>
      <c r="C1758" s="40" t="s">
        <v>12</v>
      </c>
      <c r="D1758" s="41">
        <v>1127105.4</v>
      </c>
      <c r="E1758" s="10" t="s">
        <v>16</v>
      </c>
      <c r="F1758" s="40" t="s">
        <v>883</v>
      </c>
      <c r="G1758" s="40" t="s">
        <v>884</v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</row>
    <row r="1759" ht="14.25" hidden="1" customHeight="1">
      <c r="A1759" s="40" t="s">
        <v>668</v>
      </c>
      <c r="B1759" s="40" t="s">
        <v>11</v>
      </c>
      <c r="C1759" s="40" t="s">
        <v>12</v>
      </c>
      <c r="D1759" s="41">
        <v>714238.2</v>
      </c>
      <c r="E1759" s="10" t="s">
        <v>17</v>
      </c>
      <c r="F1759" s="40" t="s">
        <v>883</v>
      </c>
      <c r="G1759" s="40" t="s">
        <v>884</v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</row>
    <row r="1760" ht="14.25" hidden="1" customHeight="1">
      <c r="A1760" s="40" t="s">
        <v>668</v>
      </c>
      <c r="B1760" s="40" t="s">
        <v>11</v>
      </c>
      <c r="C1760" s="40" t="s">
        <v>12</v>
      </c>
      <c r="D1760" s="41">
        <v>39315.0</v>
      </c>
      <c r="E1760" s="10" t="s">
        <v>18</v>
      </c>
      <c r="F1760" s="40" t="s">
        <v>883</v>
      </c>
      <c r="G1760" s="40" t="s">
        <v>884</v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</row>
    <row r="1761" ht="14.25" hidden="1" customHeight="1">
      <c r="A1761" s="40" t="s">
        <v>668</v>
      </c>
      <c r="B1761" s="40" t="s">
        <v>11</v>
      </c>
      <c r="C1761" s="40" t="s">
        <v>12</v>
      </c>
      <c r="D1761" s="41">
        <v>714238.2</v>
      </c>
      <c r="E1761" s="10" t="s">
        <v>19</v>
      </c>
      <c r="F1761" s="40" t="s">
        <v>883</v>
      </c>
      <c r="G1761" s="40" t="s">
        <v>884</v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</row>
    <row r="1762" ht="14.25" hidden="1" customHeight="1">
      <c r="A1762" s="42" t="s">
        <v>669</v>
      </c>
      <c r="B1762" s="42" t="s">
        <v>11</v>
      </c>
      <c r="C1762" s="42" t="s">
        <v>12</v>
      </c>
      <c r="D1762" s="43">
        <f>+SUM(D1757:D1761)</f>
        <v>2905980.067</v>
      </c>
      <c r="E1762" s="44"/>
      <c r="F1762" s="42"/>
      <c r="G1762" s="45"/>
      <c r="H1762" s="46"/>
      <c r="I1762" s="46"/>
      <c r="J1762" s="46"/>
      <c r="K1762" s="46"/>
      <c r="L1762" s="46"/>
      <c r="M1762" s="46"/>
      <c r="N1762" s="46"/>
      <c r="O1762" s="46"/>
      <c r="P1762" s="46"/>
      <c r="Q1762" s="46"/>
      <c r="R1762" s="46"/>
      <c r="S1762" s="46"/>
      <c r="T1762" s="46"/>
      <c r="U1762" s="46"/>
      <c r="V1762" s="46"/>
      <c r="W1762" s="46"/>
      <c r="X1762" s="46"/>
      <c r="Y1762" s="46"/>
      <c r="Z1762" s="46"/>
    </row>
    <row r="1763" ht="14.25" hidden="1" customHeight="1">
      <c r="A1763" s="40" t="s">
        <v>670</v>
      </c>
      <c r="B1763" s="40" t="s">
        <v>11</v>
      </c>
      <c r="C1763" s="40" t="s">
        <v>12</v>
      </c>
      <c r="D1763" s="41">
        <v>922095.5333333332</v>
      </c>
      <c r="E1763" s="10" t="s">
        <v>13</v>
      </c>
      <c r="F1763" s="40" t="s">
        <v>883</v>
      </c>
      <c r="G1763" s="40" t="s">
        <v>884</v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</row>
    <row r="1764" ht="14.25" hidden="1" customHeight="1">
      <c r="A1764" s="40" t="s">
        <v>670</v>
      </c>
      <c r="B1764" s="40" t="s">
        <v>11</v>
      </c>
      <c r="C1764" s="40" t="s">
        <v>12</v>
      </c>
      <c r="D1764" s="41">
        <v>80888.73333333334</v>
      </c>
      <c r="E1764" s="10" t="s">
        <v>16</v>
      </c>
      <c r="F1764" s="40" t="s">
        <v>883</v>
      </c>
      <c r="G1764" s="40" t="s">
        <v>884</v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</row>
    <row r="1765" ht="14.25" hidden="1" customHeight="1">
      <c r="A1765" s="40" t="s">
        <v>670</v>
      </c>
      <c r="B1765" s="40" t="s">
        <v>11</v>
      </c>
      <c r="C1765" s="40" t="s">
        <v>12</v>
      </c>
      <c r="D1765" s="41">
        <v>172437.86666666667</v>
      </c>
      <c r="E1765" s="10" t="s">
        <v>17</v>
      </c>
      <c r="F1765" s="40" t="s">
        <v>883</v>
      </c>
      <c r="G1765" s="40" t="s">
        <v>884</v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</row>
    <row r="1766" ht="14.25" hidden="1" customHeight="1">
      <c r="A1766" s="40" t="s">
        <v>670</v>
      </c>
      <c r="B1766" s="40" t="s">
        <v>11</v>
      </c>
      <c r="C1766" s="40" t="s">
        <v>12</v>
      </c>
      <c r="D1766" s="41">
        <v>2111.0666666666666</v>
      </c>
      <c r="E1766" s="10" t="s">
        <v>18</v>
      </c>
      <c r="F1766" s="40" t="s">
        <v>883</v>
      </c>
      <c r="G1766" s="40" t="s">
        <v>884</v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</row>
    <row r="1767" ht="14.25" hidden="1" customHeight="1">
      <c r="A1767" s="40" t="s">
        <v>670</v>
      </c>
      <c r="B1767" s="40" t="s">
        <v>11</v>
      </c>
      <c r="C1767" s="40" t="s">
        <v>12</v>
      </c>
      <c r="D1767" s="41">
        <v>172437.86666666667</v>
      </c>
      <c r="E1767" s="10" t="s">
        <v>19</v>
      </c>
      <c r="F1767" s="40" t="s">
        <v>883</v>
      </c>
      <c r="G1767" s="40" t="s">
        <v>884</v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</row>
    <row r="1768" ht="14.25" hidden="1" customHeight="1">
      <c r="A1768" s="42" t="s">
        <v>671</v>
      </c>
      <c r="B1768" s="42" t="s">
        <v>11</v>
      </c>
      <c r="C1768" s="42" t="s">
        <v>12</v>
      </c>
      <c r="D1768" s="43">
        <f>+SUM(D1763:D1767)</f>
        <v>1349971.067</v>
      </c>
      <c r="E1768" s="44"/>
      <c r="F1768" s="42"/>
      <c r="G1768" s="45"/>
      <c r="H1768" s="46"/>
      <c r="I1768" s="46"/>
      <c r="J1768" s="46"/>
      <c r="K1768" s="46"/>
      <c r="L1768" s="46"/>
      <c r="M1768" s="46"/>
      <c r="N1768" s="46"/>
      <c r="O1768" s="46"/>
      <c r="P1768" s="46"/>
      <c r="Q1768" s="46"/>
      <c r="R1768" s="46"/>
      <c r="S1768" s="46"/>
      <c r="T1768" s="46"/>
      <c r="U1768" s="46"/>
      <c r="V1768" s="46"/>
      <c r="W1768" s="46"/>
      <c r="X1768" s="46"/>
      <c r="Y1768" s="46"/>
      <c r="Z1768" s="46"/>
    </row>
    <row r="1769" ht="14.25" hidden="1" customHeight="1">
      <c r="A1769" s="40" t="s">
        <v>672</v>
      </c>
      <c r="B1769" s="40" t="s">
        <v>11</v>
      </c>
      <c r="C1769" s="40" t="s">
        <v>12</v>
      </c>
      <c r="D1769" s="41">
        <v>5279300.133333333</v>
      </c>
      <c r="E1769" s="10" t="s">
        <v>13</v>
      </c>
      <c r="F1769" s="40" t="s">
        <v>883</v>
      </c>
      <c r="G1769" s="40" t="s">
        <v>884</v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</row>
    <row r="1770" ht="14.25" hidden="1" customHeight="1">
      <c r="A1770" s="40" t="s">
        <v>672</v>
      </c>
      <c r="B1770" s="40" t="s">
        <v>11</v>
      </c>
      <c r="C1770" s="40" t="s">
        <v>12</v>
      </c>
      <c r="D1770" s="41">
        <v>1.2551782E7</v>
      </c>
      <c r="E1770" s="10" t="s">
        <v>16</v>
      </c>
      <c r="F1770" s="40" t="s">
        <v>883</v>
      </c>
      <c r="G1770" s="40" t="s">
        <v>884</v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</row>
    <row r="1771" ht="14.25" hidden="1" customHeight="1">
      <c r="A1771" s="40" t="s">
        <v>672</v>
      </c>
      <c r="B1771" s="40" t="s">
        <v>11</v>
      </c>
      <c r="C1771" s="40" t="s">
        <v>12</v>
      </c>
      <c r="D1771" s="41">
        <v>1.1312786E7</v>
      </c>
      <c r="E1771" s="10" t="s">
        <v>22</v>
      </c>
      <c r="F1771" s="40" t="s">
        <v>883</v>
      </c>
      <c r="G1771" s="40" t="s">
        <v>884</v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</row>
    <row r="1772" ht="14.25" hidden="1" customHeight="1">
      <c r="A1772" s="42" t="s">
        <v>673</v>
      </c>
      <c r="B1772" s="42" t="s">
        <v>11</v>
      </c>
      <c r="C1772" s="42" t="s">
        <v>12</v>
      </c>
      <c r="D1772" s="43">
        <f>+SUM(D1769:D1771)</f>
        <v>29143868.13</v>
      </c>
      <c r="E1772" s="44"/>
      <c r="F1772" s="42"/>
      <c r="G1772" s="45"/>
      <c r="H1772" s="46"/>
      <c r="I1772" s="46"/>
      <c r="J1772" s="46"/>
      <c r="K1772" s="46"/>
      <c r="L1772" s="46"/>
      <c r="M1772" s="46"/>
      <c r="N1772" s="46"/>
      <c r="O1772" s="46"/>
      <c r="P1772" s="46"/>
      <c r="Q1772" s="46"/>
      <c r="R1772" s="46"/>
      <c r="S1772" s="46"/>
      <c r="T1772" s="46"/>
      <c r="U1772" s="46"/>
      <c r="V1772" s="46"/>
      <c r="W1772" s="46"/>
      <c r="X1772" s="46"/>
      <c r="Y1772" s="46"/>
      <c r="Z1772" s="46"/>
    </row>
    <row r="1773" ht="14.25" hidden="1" customHeight="1">
      <c r="A1773" s="40" t="s">
        <v>674</v>
      </c>
      <c r="B1773" s="40" t="s">
        <v>11</v>
      </c>
      <c r="C1773" s="40" t="s">
        <v>12</v>
      </c>
      <c r="D1773" s="41">
        <v>1865298.0</v>
      </c>
      <c r="E1773" s="10" t="s">
        <v>29</v>
      </c>
      <c r="F1773" s="40" t="s">
        <v>883</v>
      </c>
      <c r="G1773" s="40" t="s">
        <v>884</v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</row>
    <row r="1774" ht="14.25" hidden="1" customHeight="1">
      <c r="A1774" s="42" t="s">
        <v>675</v>
      </c>
      <c r="B1774" s="42" t="s">
        <v>11</v>
      </c>
      <c r="C1774" s="42" t="s">
        <v>12</v>
      </c>
      <c r="D1774" s="43">
        <f>+D1773</f>
        <v>1865298</v>
      </c>
      <c r="E1774" s="44"/>
      <c r="F1774" s="42"/>
      <c r="G1774" s="45"/>
      <c r="H1774" s="46"/>
      <c r="I1774" s="46"/>
      <c r="J1774" s="46"/>
      <c r="K1774" s="46"/>
      <c r="L1774" s="46"/>
      <c r="M1774" s="46"/>
      <c r="N1774" s="46"/>
      <c r="O1774" s="46"/>
      <c r="P1774" s="46"/>
      <c r="Q1774" s="46"/>
      <c r="R1774" s="46"/>
      <c r="S1774" s="46"/>
      <c r="T1774" s="46"/>
      <c r="U1774" s="46"/>
      <c r="V1774" s="46"/>
      <c r="W1774" s="46"/>
      <c r="X1774" s="46"/>
      <c r="Y1774" s="46"/>
      <c r="Z1774" s="46"/>
    </row>
    <row r="1775" ht="14.25" hidden="1" customHeight="1">
      <c r="A1775" s="40" t="s">
        <v>676</v>
      </c>
      <c r="B1775" s="40" t="s">
        <v>11</v>
      </c>
      <c r="C1775" s="40" t="s">
        <v>12</v>
      </c>
      <c r="D1775" s="41">
        <v>528498.1333333333</v>
      </c>
      <c r="E1775" s="10" t="s">
        <v>13</v>
      </c>
      <c r="F1775" s="40" t="s">
        <v>883</v>
      </c>
      <c r="G1775" s="40" t="s">
        <v>884</v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</row>
    <row r="1776" ht="14.25" hidden="1" customHeight="1">
      <c r="A1776" s="40" t="s">
        <v>676</v>
      </c>
      <c r="B1776" s="40" t="s">
        <v>11</v>
      </c>
      <c r="C1776" s="40" t="s">
        <v>12</v>
      </c>
      <c r="D1776" s="41">
        <v>374267.73333333334</v>
      </c>
      <c r="E1776" s="10" t="s">
        <v>16</v>
      </c>
      <c r="F1776" s="40" t="s">
        <v>883</v>
      </c>
      <c r="G1776" s="40" t="s">
        <v>884</v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</row>
    <row r="1777" ht="14.25" hidden="1" customHeight="1">
      <c r="A1777" s="40" t="s">
        <v>676</v>
      </c>
      <c r="B1777" s="40" t="s">
        <v>11</v>
      </c>
      <c r="C1777" s="40" t="s">
        <v>12</v>
      </c>
      <c r="D1777" s="41">
        <v>804308.8666666667</v>
      </c>
      <c r="E1777" s="10" t="s">
        <v>17</v>
      </c>
      <c r="F1777" s="40" t="s">
        <v>883</v>
      </c>
      <c r="G1777" s="40" t="s">
        <v>884</v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</row>
    <row r="1778" ht="14.25" hidden="1" customHeight="1">
      <c r="A1778" s="40" t="s">
        <v>676</v>
      </c>
      <c r="B1778" s="40" t="s">
        <v>11</v>
      </c>
      <c r="C1778" s="40" t="s">
        <v>12</v>
      </c>
      <c r="D1778" s="41">
        <v>44288.13333333333</v>
      </c>
      <c r="E1778" s="10" t="s">
        <v>18</v>
      </c>
      <c r="F1778" s="40" t="s">
        <v>883</v>
      </c>
      <c r="G1778" s="40" t="s">
        <v>884</v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</row>
    <row r="1779" ht="14.25" hidden="1" customHeight="1">
      <c r="A1779" s="40" t="s">
        <v>676</v>
      </c>
      <c r="B1779" s="40" t="s">
        <v>11</v>
      </c>
      <c r="C1779" s="40" t="s">
        <v>12</v>
      </c>
      <c r="D1779" s="41">
        <v>804308.8666666667</v>
      </c>
      <c r="E1779" s="10" t="s">
        <v>19</v>
      </c>
      <c r="F1779" s="40" t="s">
        <v>883</v>
      </c>
      <c r="G1779" s="40" t="s">
        <v>884</v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</row>
    <row r="1780" ht="14.25" hidden="1" customHeight="1">
      <c r="A1780" s="42" t="s">
        <v>677</v>
      </c>
      <c r="B1780" s="42" t="s">
        <v>11</v>
      </c>
      <c r="C1780" s="42" t="s">
        <v>12</v>
      </c>
      <c r="D1780" s="43">
        <f>+SUM(D1775:D1779)</f>
        <v>2555671.733</v>
      </c>
      <c r="E1780" s="44"/>
      <c r="F1780" s="42"/>
      <c r="G1780" s="45"/>
      <c r="H1780" s="46"/>
      <c r="I1780" s="46"/>
      <c r="J1780" s="46"/>
      <c r="K1780" s="46"/>
      <c r="L1780" s="46"/>
      <c r="M1780" s="46"/>
      <c r="N1780" s="46"/>
      <c r="O1780" s="46"/>
      <c r="P1780" s="46"/>
      <c r="Q1780" s="46"/>
      <c r="R1780" s="46"/>
      <c r="S1780" s="46"/>
      <c r="T1780" s="46"/>
      <c r="U1780" s="46"/>
      <c r="V1780" s="46"/>
      <c r="W1780" s="46"/>
      <c r="X1780" s="46"/>
      <c r="Y1780" s="46"/>
      <c r="Z1780" s="46"/>
    </row>
    <row r="1781" ht="14.25" hidden="1" customHeight="1">
      <c r="A1781" s="40" t="s">
        <v>678</v>
      </c>
      <c r="B1781" s="40" t="s">
        <v>11</v>
      </c>
      <c r="C1781" s="40" t="s">
        <v>12</v>
      </c>
      <c r="D1781" s="41">
        <v>8308245.866666666</v>
      </c>
      <c r="E1781" s="10" t="s">
        <v>29</v>
      </c>
      <c r="F1781" s="40" t="s">
        <v>883</v>
      </c>
      <c r="G1781" s="40" t="s">
        <v>884</v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</row>
    <row r="1782" ht="14.25" hidden="1" customHeight="1">
      <c r="A1782" s="40" t="s">
        <v>678</v>
      </c>
      <c r="B1782" s="40" t="s">
        <v>11</v>
      </c>
      <c r="C1782" s="40" t="s">
        <v>12</v>
      </c>
      <c r="D1782" s="41">
        <v>7431830.0</v>
      </c>
      <c r="E1782" s="10" t="s">
        <v>22</v>
      </c>
      <c r="F1782" s="40" t="s">
        <v>883</v>
      </c>
      <c r="G1782" s="40" t="s">
        <v>884</v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</row>
    <row r="1783" ht="14.25" hidden="1" customHeight="1">
      <c r="A1783" s="42" t="s">
        <v>679</v>
      </c>
      <c r="B1783" s="42" t="s">
        <v>11</v>
      </c>
      <c r="C1783" s="42" t="s">
        <v>12</v>
      </c>
      <c r="D1783" s="43">
        <f>+SUM(D1781:D1782)</f>
        <v>15740075.87</v>
      </c>
      <c r="E1783" s="44"/>
      <c r="F1783" s="42"/>
      <c r="G1783" s="45"/>
      <c r="H1783" s="46"/>
      <c r="I1783" s="46"/>
      <c r="J1783" s="46"/>
      <c r="K1783" s="46"/>
      <c r="L1783" s="46"/>
      <c r="M1783" s="46"/>
      <c r="N1783" s="46"/>
      <c r="O1783" s="46"/>
      <c r="P1783" s="46"/>
      <c r="Q1783" s="46"/>
      <c r="R1783" s="46"/>
      <c r="S1783" s="46"/>
      <c r="T1783" s="46"/>
      <c r="U1783" s="46"/>
      <c r="V1783" s="46"/>
      <c r="W1783" s="46"/>
      <c r="X1783" s="46"/>
      <c r="Y1783" s="46"/>
      <c r="Z1783" s="46"/>
    </row>
    <row r="1784" ht="14.25" hidden="1" customHeight="1">
      <c r="A1784" s="40" t="s">
        <v>859</v>
      </c>
      <c r="B1784" s="40" t="s">
        <v>11</v>
      </c>
      <c r="C1784" s="40" t="s">
        <v>12</v>
      </c>
      <c r="D1784" s="41">
        <v>1748292.0</v>
      </c>
      <c r="E1784" s="10" t="s">
        <v>29</v>
      </c>
      <c r="F1784" s="40" t="s">
        <v>883</v>
      </c>
      <c r="G1784" s="40" t="s">
        <v>884</v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</row>
    <row r="1785" ht="14.25" hidden="1" customHeight="1">
      <c r="A1785" s="42" t="s">
        <v>860</v>
      </c>
      <c r="B1785" s="42" t="s">
        <v>11</v>
      </c>
      <c r="C1785" s="42" t="s">
        <v>12</v>
      </c>
      <c r="D1785" s="43">
        <f>+D1784</f>
        <v>1748292</v>
      </c>
      <c r="E1785" s="44"/>
      <c r="F1785" s="42"/>
      <c r="G1785" s="45"/>
      <c r="H1785" s="46"/>
      <c r="I1785" s="46"/>
      <c r="J1785" s="46"/>
      <c r="K1785" s="46"/>
      <c r="L1785" s="46"/>
      <c r="M1785" s="46"/>
      <c r="N1785" s="46"/>
      <c r="O1785" s="46"/>
      <c r="P1785" s="46"/>
      <c r="Q1785" s="46"/>
      <c r="R1785" s="46"/>
      <c r="S1785" s="46"/>
      <c r="T1785" s="46"/>
      <c r="U1785" s="46"/>
      <c r="V1785" s="46"/>
      <c r="W1785" s="46"/>
      <c r="X1785" s="46"/>
      <c r="Y1785" s="46"/>
      <c r="Z1785" s="46"/>
    </row>
    <row r="1786" ht="14.25" hidden="1" customHeight="1">
      <c r="A1786" s="40" t="s">
        <v>680</v>
      </c>
      <c r="B1786" s="40" t="s">
        <v>11</v>
      </c>
      <c r="C1786" s="40" t="s">
        <v>12</v>
      </c>
      <c r="D1786" s="41">
        <v>691739.0</v>
      </c>
      <c r="E1786" s="10" t="s">
        <v>29</v>
      </c>
      <c r="F1786" s="40" t="s">
        <v>883</v>
      </c>
      <c r="G1786" s="40" t="s">
        <v>884</v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</row>
    <row r="1787" ht="14.25" hidden="1" customHeight="1">
      <c r="A1787" s="42" t="s">
        <v>681</v>
      </c>
      <c r="B1787" s="42" t="s">
        <v>11</v>
      </c>
      <c r="C1787" s="42" t="s">
        <v>12</v>
      </c>
      <c r="D1787" s="43">
        <f>+D1786</f>
        <v>691739</v>
      </c>
      <c r="E1787" s="44"/>
      <c r="F1787" s="42"/>
      <c r="G1787" s="45"/>
      <c r="H1787" s="46"/>
      <c r="I1787" s="46"/>
      <c r="J1787" s="46"/>
      <c r="K1787" s="46"/>
      <c r="L1787" s="46"/>
      <c r="M1787" s="46"/>
      <c r="N1787" s="46"/>
      <c r="O1787" s="46"/>
      <c r="P1787" s="46"/>
      <c r="Q1787" s="46"/>
      <c r="R1787" s="46"/>
      <c r="S1787" s="46"/>
      <c r="T1787" s="46"/>
      <c r="U1787" s="46"/>
      <c r="V1787" s="46"/>
      <c r="W1787" s="46"/>
      <c r="X1787" s="46"/>
      <c r="Y1787" s="46"/>
      <c r="Z1787" s="46"/>
    </row>
    <row r="1788" ht="14.25" hidden="1" customHeight="1">
      <c r="A1788" s="40" t="s">
        <v>682</v>
      </c>
      <c r="B1788" s="40" t="s">
        <v>11</v>
      </c>
      <c r="C1788" s="40" t="s">
        <v>12</v>
      </c>
      <c r="D1788" s="41">
        <v>2696248.0</v>
      </c>
      <c r="E1788" s="10" t="s">
        <v>29</v>
      </c>
      <c r="F1788" s="40" t="s">
        <v>883</v>
      </c>
      <c r="G1788" s="40" t="s">
        <v>884</v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</row>
    <row r="1789" ht="14.25" hidden="1" customHeight="1">
      <c r="A1789" s="42" t="s">
        <v>683</v>
      </c>
      <c r="B1789" s="42" t="s">
        <v>11</v>
      </c>
      <c r="C1789" s="42" t="s">
        <v>12</v>
      </c>
      <c r="D1789" s="43">
        <f>+D1788</f>
        <v>2696248</v>
      </c>
      <c r="E1789" s="44"/>
      <c r="F1789" s="42"/>
      <c r="G1789" s="45"/>
      <c r="H1789" s="46"/>
      <c r="I1789" s="46"/>
      <c r="J1789" s="46"/>
      <c r="K1789" s="46"/>
      <c r="L1789" s="46"/>
      <c r="M1789" s="46"/>
      <c r="N1789" s="46"/>
      <c r="O1789" s="46"/>
      <c r="P1789" s="46"/>
      <c r="Q1789" s="46"/>
      <c r="R1789" s="46"/>
      <c r="S1789" s="46"/>
      <c r="T1789" s="46"/>
      <c r="U1789" s="46"/>
      <c r="V1789" s="46"/>
      <c r="W1789" s="46"/>
      <c r="X1789" s="46"/>
      <c r="Y1789" s="46"/>
      <c r="Z1789" s="46"/>
    </row>
    <row r="1790" ht="14.25" hidden="1" customHeight="1">
      <c r="A1790" s="40" t="s">
        <v>684</v>
      </c>
      <c r="B1790" s="40" t="s">
        <v>11</v>
      </c>
      <c r="C1790" s="40" t="s">
        <v>12</v>
      </c>
      <c r="D1790" s="41">
        <v>912786.9333333333</v>
      </c>
      <c r="E1790" s="10" t="s">
        <v>13</v>
      </c>
      <c r="F1790" s="40" t="s">
        <v>883</v>
      </c>
      <c r="G1790" s="40" t="s">
        <v>884</v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</row>
    <row r="1791" ht="14.25" hidden="1" customHeight="1">
      <c r="A1791" s="40" t="s">
        <v>684</v>
      </c>
      <c r="B1791" s="40" t="s">
        <v>11</v>
      </c>
      <c r="C1791" s="40" t="s">
        <v>12</v>
      </c>
      <c r="D1791" s="41">
        <v>1334604.4666666666</v>
      </c>
      <c r="E1791" s="10" t="s">
        <v>16</v>
      </c>
      <c r="F1791" s="40" t="s">
        <v>883</v>
      </c>
      <c r="G1791" s="40" t="s">
        <v>884</v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</row>
    <row r="1792" ht="14.25" hidden="1" customHeight="1">
      <c r="A1792" s="40" t="s">
        <v>684</v>
      </c>
      <c r="B1792" s="40" t="s">
        <v>11</v>
      </c>
      <c r="C1792" s="40" t="s">
        <v>12</v>
      </c>
      <c r="D1792" s="41">
        <v>1040142.8</v>
      </c>
      <c r="E1792" s="10" t="s">
        <v>17</v>
      </c>
      <c r="F1792" s="40" t="s">
        <v>883</v>
      </c>
      <c r="G1792" s="40" t="s">
        <v>884</v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</row>
    <row r="1793" ht="14.25" hidden="1" customHeight="1">
      <c r="A1793" s="40" t="s">
        <v>684</v>
      </c>
      <c r="B1793" s="40" t="s">
        <v>11</v>
      </c>
      <c r="C1793" s="40" t="s">
        <v>12</v>
      </c>
      <c r="D1793" s="41">
        <v>57331.6</v>
      </c>
      <c r="E1793" s="10" t="s">
        <v>18</v>
      </c>
      <c r="F1793" s="40" t="s">
        <v>883</v>
      </c>
      <c r="G1793" s="40" t="s">
        <v>884</v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</row>
    <row r="1794" ht="14.25" hidden="1" customHeight="1">
      <c r="A1794" s="40" t="s">
        <v>684</v>
      </c>
      <c r="B1794" s="40" t="s">
        <v>11</v>
      </c>
      <c r="C1794" s="40" t="s">
        <v>12</v>
      </c>
      <c r="D1794" s="41">
        <v>1040142.8</v>
      </c>
      <c r="E1794" s="10" t="s">
        <v>19</v>
      </c>
      <c r="F1794" s="40" t="s">
        <v>883</v>
      </c>
      <c r="G1794" s="40" t="s">
        <v>884</v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</row>
    <row r="1795" ht="14.25" hidden="1" customHeight="1">
      <c r="A1795" s="40" t="s">
        <v>684</v>
      </c>
      <c r="B1795" s="40" t="s">
        <v>11</v>
      </c>
      <c r="C1795" s="40" t="s">
        <v>12</v>
      </c>
      <c r="D1795" s="41">
        <v>916994.0</v>
      </c>
      <c r="E1795" s="10" t="s">
        <v>22</v>
      </c>
      <c r="F1795" s="40" t="s">
        <v>883</v>
      </c>
      <c r="G1795" s="40" t="s">
        <v>884</v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</row>
    <row r="1796" ht="14.25" hidden="1" customHeight="1">
      <c r="A1796" s="42" t="s">
        <v>685</v>
      </c>
      <c r="B1796" s="42" t="s">
        <v>11</v>
      </c>
      <c r="C1796" s="42" t="s">
        <v>12</v>
      </c>
      <c r="D1796" s="43">
        <f>+SUM(D1790:D1795)</f>
        <v>5302002.6</v>
      </c>
      <c r="E1796" s="44"/>
      <c r="F1796" s="42"/>
      <c r="G1796" s="45"/>
      <c r="H1796" s="46"/>
      <c r="I1796" s="46"/>
      <c r="J1796" s="46"/>
      <c r="K1796" s="46"/>
      <c r="L1796" s="46"/>
      <c r="M1796" s="46"/>
      <c r="N1796" s="46"/>
      <c r="O1796" s="46"/>
      <c r="P1796" s="46"/>
      <c r="Q1796" s="46"/>
      <c r="R1796" s="46"/>
      <c r="S1796" s="46"/>
      <c r="T1796" s="46"/>
      <c r="U1796" s="46"/>
      <c r="V1796" s="46"/>
      <c r="W1796" s="46"/>
      <c r="X1796" s="46"/>
      <c r="Y1796" s="46"/>
      <c r="Z1796" s="46"/>
    </row>
    <row r="1797" ht="14.25" hidden="1" customHeight="1">
      <c r="A1797" s="40" t="s">
        <v>686</v>
      </c>
      <c r="B1797" s="40" t="s">
        <v>11</v>
      </c>
      <c r="C1797" s="40" t="s">
        <v>12</v>
      </c>
      <c r="D1797" s="41">
        <v>751411.2666666666</v>
      </c>
      <c r="E1797" s="10" t="s">
        <v>13</v>
      </c>
      <c r="F1797" s="40" t="s">
        <v>883</v>
      </c>
      <c r="G1797" s="40" t="s">
        <v>884</v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</row>
    <row r="1798" ht="14.25" hidden="1" customHeight="1">
      <c r="A1798" s="40" t="s">
        <v>686</v>
      </c>
      <c r="B1798" s="40" t="s">
        <v>11</v>
      </c>
      <c r="C1798" s="40" t="s">
        <v>12</v>
      </c>
      <c r="D1798" s="41">
        <v>303273.6</v>
      </c>
      <c r="E1798" s="10" t="s">
        <v>16</v>
      </c>
      <c r="F1798" s="40" t="s">
        <v>883</v>
      </c>
      <c r="G1798" s="40" t="s">
        <v>884</v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</row>
    <row r="1799" ht="14.25" hidden="1" customHeight="1">
      <c r="A1799" s="40" t="s">
        <v>686</v>
      </c>
      <c r="B1799" s="40" t="s">
        <v>11</v>
      </c>
      <c r="C1799" s="40" t="s">
        <v>12</v>
      </c>
      <c r="D1799" s="41">
        <v>908199.0666666667</v>
      </c>
      <c r="E1799" s="10" t="s">
        <v>17</v>
      </c>
      <c r="F1799" s="40" t="s">
        <v>883</v>
      </c>
      <c r="G1799" s="40" t="s">
        <v>884</v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</row>
    <row r="1800" ht="14.25" hidden="1" customHeight="1">
      <c r="A1800" s="40" t="s">
        <v>686</v>
      </c>
      <c r="B1800" s="40" t="s">
        <v>11</v>
      </c>
      <c r="C1800" s="40" t="s">
        <v>12</v>
      </c>
      <c r="D1800" s="41">
        <v>50010.2</v>
      </c>
      <c r="E1800" s="10" t="s">
        <v>18</v>
      </c>
      <c r="F1800" s="40" t="s">
        <v>883</v>
      </c>
      <c r="G1800" s="40" t="s">
        <v>884</v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</row>
    <row r="1801" ht="14.25" hidden="1" customHeight="1">
      <c r="A1801" s="40" t="s">
        <v>686</v>
      </c>
      <c r="B1801" s="40" t="s">
        <v>11</v>
      </c>
      <c r="C1801" s="40" t="s">
        <v>12</v>
      </c>
      <c r="D1801" s="41">
        <v>908199.0666666667</v>
      </c>
      <c r="E1801" s="10" t="s">
        <v>19</v>
      </c>
      <c r="F1801" s="40" t="s">
        <v>883</v>
      </c>
      <c r="G1801" s="40" t="s">
        <v>884</v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</row>
    <row r="1802" ht="14.25" hidden="1" customHeight="1">
      <c r="A1802" s="40" t="s">
        <v>686</v>
      </c>
      <c r="B1802" s="40" t="s">
        <v>11</v>
      </c>
      <c r="C1802" s="40" t="s">
        <v>12</v>
      </c>
      <c r="D1802" s="41">
        <v>788803.0</v>
      </c>
      <c r="E1802" s="10" t="s">
        <v>22</v>
      </c>
      <c r="F1802" s="40" t="s">
        <v>883</v>
      </c>
      <c r="G1802" s="40" t="s">
        <v>884</v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</row>
    <row r="1803" ht="14.25" hidden="1" customHeight="1">
      <c r="A1803" s="42" t="s">
        <v>687</v>
      </c>
      <c r="B1803" s="42" t="s">
        <v>11</v>
      </c>
      <c r="C1803" s="42" t="s">
        <v>12</v>
      </c>
      <c r="D1803" s="43">
        <f>+SUM(D1797:D1802)</f>
        <v>3709896.2</v>
      </c>
      <c r="E1803" s="44"/>
      <c r="F1803" s="42"/>
      <c r="G1803" s="45"/>
      <c r="H1803" s="46"/>
      <c r="I1803" s="46"/>
      <c r="J1803" s="46"/>
      <c r="K1803" s="46"/>
      <c r="L1803" s="46"/>
      <c r="M1803" s="46"/>
      <c r="N1803" s="46"/>
      <c r="O1803" s="46"/>
      <c r="P1803" s="46"/>
      <c r="Q1803" s="46"/>
      <c r="R1803" s="46"/>
      <c r="S1803" s="46"/>
      <c r="T1803" s="46"/>
      <c r="U1803" s="46"/>
      <c r="V1803" s="46"/>
      <c r="W1803" s="46"/>
      <c r="X1803" s="46"/>
      <c r="Y1803" s="46"/>
      <c r="Z1803" s="46"/>
    </row>
    <row r="1804" ht="14.25" hidden="1" customHeight="1">
      <c r="A1804" s="40" t="s">
        <v>688</v>
      </c>
      <c r="B1804" s="40" t="s">
        <v>11</v>
      </c>
      <c r="C1804" s="40" t="s">
        <v>12</v>
      </c>
      <c r="D1804" s="41">
        <v>7013440.0</v>
      </c>
      <c r="E1804" s="10" t="s">
        <v>13</v>
      </c>
      <c r="F1804" s="40" t="s">
        <v>883</v>
      </c>
      <c r="G1804" s="40" t="s">
        <v>884</v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</row>
    <row r="1805" ht="14.25" hidden="1" customHeight="1">
      <c r="A1805" s="40" t="s">
        <v>688</v>
      </c>
      <c r="B1805" s="40" t="s">
        <v>11</v>
      </c>
      <c r="C1805" s="40" t="s">
        <v>12</v>
      </c>
      <c r="D1805" s="41">
        <v>1.6996556066666666E7</v>
      </c>
      <c r="E1805" s="10" t="s">
        <v>16</v>
      </c>
      <c r="F1805" s="40" t="s">
        <v>883</v>
      </c>
      <c r="G1805" s="40" t="s">
        <v>884</v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</row>
    <row r="1806" ht="14.25" hidden="1" customHeight="1">
      <c r="A1806" s="40" t="s">
        <v>688</v>
      </c>
      <c r="B1806" s="40" t="s">
        <v>11</v>
      </c>
      <c r="C1806" s="40" t="s">
        <v>12</v>
      </c>
      <c r="D1806" s="41">
        <v>1.5028601E7</v>
      </c>
      <c r="E1806" s="10" t="s">
        <v>22</v>
      </c>
      <c r="F1806" s="40" t="s">
        <v>883</v>
      </c>
      <c r="G1806" s="40" t="s">
        <v>884</v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</row>
    <row r="1807" ht="14.25" hidden="1" customHeight="1">
      <c r="A1807" s="42" t="s">
        <v>689</v>
      </c>
      <c r="B1807" s="42" t="s">
        <v>11</v>
      </c>
      <c r="C1807" s="42" t="s">
        <v>12</v>
      </c>
      <c r="D1807" s="43">
        <f>+SUM(D1804:D1806)</f>
        <v>39038597.07</v>
      </c>
      <c r="E1807" s="44"/>
      <c r="F1807" s="42"/>
      <c r="G1807" s="45"/>
      <c r="H1807" s="46"/>
      <c r="I1807" s="46"/>
      <c r="J1807" s="46"/>
      <c r="K1807" s="46"/>
      <c r="L1807" s="46"/>
      <c r="M1807" s="46"/>
      <c r="N1807" s="46"/>
      <c r="O1807" s="46"/>
      <c r="P1807" s="46"/>
      <c r="Q1807" s="46"/>
      <c r="R1807" s="46"/>
      <c r="S1807" s="46"/>
      <c r="T1807" s="46"/>
      <c r="U1807" s="46"/>
      <c r="V1807" s="46"/>
      <c r="W1807" s="46"/>
      <c r="X1807" s="46"/>
      <c r="Y1807" s="46"/>
      <c r="Z1807" s="46"/>
    </row>
    <row r="1808" ht="14.25" hidden="1" customHeight="1">
      <c r="A1808" s="40" t="s">
        <v>690</v>
      </c>
      <c r="B1808" s="40" t="s">
        <v>11</v>
      </c>
      <c r="C1808" s="40" t="s">
        <v>12</v>
      </c>
      <c r="D1808" s="41">
        <v>4134666.6666666665</v>
      </c>
      <c r="E1808" s="10" t="s">
        <v>13</v>
      </c>
      <c r="F1808" s="40" t="s">
        <v>883</v>
      </c>
      <c r="G1808" s="40" t="s">
        <v>884</v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</row>
    <row r="1809" ht="14.25" hidden="1" customHeight="1">
      <c r="A1809" s="40" t="s">
        <v>690</v>
      </c>
      <c r="B1809" s="40" t="s">
        <v>11</v>
      </c>
      <c r="C1809" s="40" t="s">
        <v>12</v>
      </c>
      <c r="D1809" s="41">
        <v>1.0252666666666666E7</v>
      </c>
      <c r="E1809" s="10" t="s">
        <v>16</v>
      </c>
      <c r="F1809" s="40" t="s">
        <v>883</v>
      </c>
      <c r="G1809" s="40" t="s">
        <v>884</v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</row>
    <row r="1810" ht="14.25" hidden="1" customHeight="1">
      <c r="A1810" s="40" t="s">
        <v>690</v>
      </c>
      <c r="B1810" s="40" t="s">
        <v>11</v>
      </c>
      <c r="C1810" s="40" t="s">
        <v>12</v>
      </c>
      <c r="D1810" s="41">
        <v>4616666.8</v>
      </c>
      <c r="E1810" s="10" t="s">
        <v>17</v>
      </c>
      <c r="F1810" s="40" t="s">
        <v>883</v>
      </c>
      <c r="G1810" s="40" t="s">
        <v>884</v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</row>
    <row r="1811" ht="14.25" hidden="1" customHeight="1">
      <c r="A1811" s="40" t="s">
        <v>690</v>
      </c>
      <c r="B1811" s="40" t="s">
        <v>11</v>
      </c>
      <c r="C1811" s="40" t="s">
        <v>12</v>
      </c>
      <c r="D1811" s="41">
        <v>254555.73333333334</v>
      </c>
      <c r="E1811" s="10" t="s">
        <v>18</v>
      </c>
      <c r="F1811" s="40" t="s">
        <v>883</v>
      </c>
      <c r="G1811" s="40" t="s">
        <v>884</v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</row>
    <row r="1812" ht="14.25" hidden="1" customHeight="1">
      <c r="A1812" s="40" t="s">
        <v>690</v>
      </c>
      <c r="B1812" s="40" t="s">
        <v>11</v>
      </c>
      <c r="C1812" s="40" t="s">
        <v>12</v>
      </c>
      <c r="D1812" s="41">
        <v>4616666.8</v>
      </c>
      <c r="E1812" s="10" t="s">
        <v>19</v>
      </c>
      <c r="F1812" s="40" t="s">
        <v>883</v>
      </c>
      <c r="G1812" s="40" t="s">
        <v>884</v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</row>
    <row r="1813" ht="14.25" hidden="1" customHeight="1">
      <c r="A1813" s="40" t="s">
        <v>690</v>
      </c>
      <c r="B1813" s="40" t="s">
        <v>11</v>
      </c>
      <c r="C1813" s="40" t="s">
        <v>12</v>
      </c>
      <c r="D1813" s="41">
        <v>8046000.0</v>
      </c>
      <c r="E1813" s="10" t="s">
        <v>22</v>
      </c>
      <c r="F1813" s="40" t="s">
        <v>883</v>
      </c>
      <c r="G1813" s="40" t="s">
        <v>884</v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</row>
    <row r="1814" ht="14.25" hidden="1" customHeight="1">
      <c r="A1814" s="42" t="s">
        <v>691</v>
      </c>
      <c r="B1814" s="42" t="s">
        <v>11</v>
      </c>
      <c r="C1814" s="42" t="s">
        <v>12</v>
      </c>
      <c r="D1814" s="43">
        <f>+SUM(D1808:D1813)</f>
        <v>31921222.67</v>
      </c>
      <c r="E1814" s="44"/>
      <c r="F1814" s="42"/>
      <c r="G1814" s="45"/>
      <c r="H1814" s="46"/>
      <c r="I1814" s="46"/>
      <c r="J1814" s="46"/>
      <c r="K1814" s="46"/>
      <c r="L1814" s="46"/>
      <c r="M1814" s="46"/>
      <c r="N1814" s="46"/>
      <c r="O1814" s="46"/>
      <c r="P1814" s="46"/>
      <c r="Q1814" s="46"/>
      <c r="R1814" s="46"/>
      <c r="S1814" s="46"/>
      <c r="T1814" s="46"/>
      <c r="U1814" s="46"/>
      <c r="V1814" s="46"/>
      <c r="W1814" s="46"/>
      <c r="X1814" s="46"/>
      <c r="Y1814" s="46"/>
      <c r="Z1814" s="46"/>
    </row>
    <row r="1815" ht="14.25" hidden="1" customHeight="1">
      <c r="A1815" s="40" t="s">
        <v>692</v>
      </c>
      <c r="B1815" s="40" t="s">
        <v>11</v>
      </c>
      <c r="C1815" s="40" t="s">
        <v>12</v>
      </c>
      <c r="D1815" s="41">
        <v>2476154.0</v>
      </c>
      <c r="E1815" s="10" t="s">
        <v>29</v>
      </c>
      <c r="F1815" s="40" t="s">
        <v>883</v>
      </c>
      <c r="G1815" s="40" t="s">
        <v>884</v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</row>
    <row r="1816" ht="14.25" hidden="1" customHeight="1">
      <c r="A1816" s="42" t="s">
        <v>693</v>
      </c>
      <c r="B1816" s="42" t="s">
        <v>11</v>
      </c>
      <c r="C1816" s="42" t="s">
        <v>12</v>
      </c>
      <c r="D1816" s="43">
        <f>+D1815</f>
        <v>2476154</v>
      </c>
      <c r="E1816" s="44"/>
      <c r="F1816" s="42"/>
      <c r="G1816" s="45"/>
      <c r="H1816" s="46"/>
      <c r="I1816" s="46"/>
      <c r="J1816" s="46"/>
      <c r="K1816" s="46"/>
      <c r="L1816" s="46"/>
      <c r="M1816" s="46"/>
      <c r="N1816" s="46"/>
      <c r="O1816" s="46"/>
      <c r="P1816" s="46"/>
      <c r="Q1816" s="46"/>
      <c r="R1816" s="46"/>
      <c r="S1816" s="46"/>
      <c r="T1816" s="46"/>
      <c r="U1816" s="46"/>
      <c r="V1816" s="46"/>
      <c r="W1816" s="46"/>
      <c r="X1816" s="46"/>
      <c r="Y1816" s="46"/>
      <c r="Z1816" s="46"/>
    </row>
    <row r="1817" ht="14.25" hidden="1" customHeight="1">
      <c r="A1817" s="40" t="s">
        <v>694</v>
      </c>
      <c r="B1817" s="40" t="s">
        <v>11</v>
      </c>
      <c r="C1817" s="40" t="s">
        <v>12</v>
      </c>
      <c r="D1817" s="41">
        <v>996384.6666666666</v>
      </c>
      <c r="E1817" s="10" t="s">
        <v>13</v>
      </c>
      <c r="F1817" s="40" t="s">
        <v>883</v>
      </c>
      <c r="G1817" s="40" t="s">
        <v>884</v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</row>
    <row r="1818" ht="14.25" hidden="1" customHeight="1">
      <c r="A1818" s="40" t="s">
        <v>694</v>
      </c>
      <c r="B1818" s="40" t="s">
        <v>11</v>
      </c>
      <c r="C1818" s="40" t="s">
        <v>12</v>
      </c>
      <c r="D1818" s="41">
        <v>1149479.6</v>
      </c>
      <c r="E1818" s="10" t="s">
        <v>17</v>
      </c>
      <c r="F1818" s="40" t="s">
        <v>883</v>
      </c>
      <c r="G1818" s="40" t="s">
        <v>884</v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</row>
    <row r="1819" ht="14.25" hidden="1" customHeight="1">
      <c r="A1819" s="40" t="s">
        <v>694</v>
      </c>
      <c r="B1819" s="40" t="s">
        <v>11</v>
      </c>
      <c r="C1819" s="40" t="s">
        <v>12</v>
      </c>
      <c r="D1819" s="41">
        <v>63374.0</v>
      </c>
      <c r="E1819" s="10" t="s">
        <v>18</v>
      </c>
      <c r="F1819" s="40" t="s">
        <v>883</v>
      </c>
      <c r="G1819" s="40" t="s">
        <v>884</v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</row>
    <row r="1820" ht="14.25" hidden="1" customHeight="1">
      <c r="A1820" s="40" t="s">
        <v>694</v>
      </c>
      <c r="B1820" s="40" t="s">
        <v>11</v>
      </c>
      <c r="C1820" s="40" t="s">
        <v>12</v>
      </c>
      <c r="D1820" s="41">
        <v>1149479.6</v>
      </c>
      <c r="E1820" s="10" t="s">
        <v>19</v>
      </c>
      <c r="F1820" s="40" t="s">
        <v>883</v>
      </c>
      <c r="G1820" s="40" t="s">
        <v>884</v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</row>
    <row r="1821" ht="14.25" hidden="1" customHeight="1">
      <c r="A1821" s="40" t="s">
        <v>694</v>
      </c>
      <c r="B1821" s="40" t="s">
        <v>11</v>
      </c>
      <c r="C1821" s="40" t="s">
        <v>12</v>
      </c>
      <c r="D1821" s="41">
        <v>1248310.0</v>
      </c>
      <c r="E1821" s="10" t="s">
        <v>22</v>
      </c>
      <c r="F1821" s="40" t="s">
        <v>883</v>
      </c>
      <c r="G1821" s="40" t="s">
        <v>884</v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</row>
    <row r="1822" ht="14.25" hidden="1" customHeight="1">
      <c r="A1822" s="42" t="s">
        <v>695</v>
      </c>
      <c r="B1822" s="42" t="s">
        <v>11</v>
      </c>
      <c r="C1822" s="42" t="s">
        <v>12</v>
      </c>
      <c r="D1822" s="43">
        <f>+SUM(D1817:D1821)</f>
        <v>4607027.867</v>
      </c>
      <c r="E1822" s="44"/>
      <c r="F1822" s="42"/>
      <c r="G1822" s="45"/>
      <c r="H1822" s="46"/>
      <c r="I1822" s="46"/>
      <c r="J1822" s="46"/>
      <c r="K1822" s="46"/>
      <c r="L1822" s="46"/>
      <c r="M1822" s="46"/>
      <c r="N1822" s="46"/>
      <c r="O1822" s="46"/>
      <c r="P1822" s="46"/>
      <c r="Q1822" s="46"/>
      <c r="R1822" s="46"/>
      <c r="S1822" s="46"/>
      <c r="T1822" s="46"/>
      <c r="U1822" s="46"/>
      <c r="V1822" s="46"/>
      <c r="W1822" s="46"/>
      <c r="X1822" s="46"/>
      <c r="Y1822" s="46"/>
      <c r="Z1822" s="46"/>
    </row>
    <row r="1823" ht="14.25" hidden="1" customHeight="1">
      <c r="A1823" s="40" t="s">
        <v>696</v>
      </c>
      <c r="B1823" s="40" t="s">
        <v>11</v>
      </c>
      <c r="C1823" s="40" t="s">
        <v>12</v>
      </c>
      <c r="D1823" s="41">
        <v>1839910.6666666665</v>
      </c>
      <c r="E1823" s="10" t="s">
        <v>29</v>
      </c>
      <c r="F1823" s="40" t="s">
        <v>883</v>
      </c>
      <c r="G1823" s="40" t="s">
        <v>884</v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</row>
    <row r="1824" ht="14.25" hidden="1" customHeight="1">
      <c r="A1824" s="42" t="s">
        <v>697</v>
      </c>
      <c r="B1824" s="42" t="s">
        <v>11</v>
      </c>
      <c r="C1824" s="42" t="s">
        <v>12</v>
      </c>
      <c r="D1824" s="43">
        <f>+D1823</f>
        <v>1839910.667</v>
      </c>
      <c r="E1824" s="44"/>
      <c r="F1824" s="42"/>
      <c r="G1824" s="45"/>
      <c r="H1824" s="46"/>
      <c r="I1824" s="46"/>
      <c r="J1824" s="46"/>
      <c r="K1824" s="46"/>
      <c r="L1824" s="46"/>
      <c r="M1824" s="46"/>
      <c r="N1824" s="46"/>
      <c r="O1824" s="46"/>
      <c r="P1824" s="46"/>
      <c r="Q1824" s="46"/>
      <c r="R1824" s="46"/>
      <c r="S1824" s="46"/>
      <c r="T1824" s="46"/>
      <c r="U1824" s="46"/>
      <c r="V1824" s="46"/>
      <c r="W1824" s="46"/>
      <c r="X1824" s="46"/>
      <c r="Y1824" s="46"/>
      <c r="Z1824" s="46"/>
    </row>
    <row r="1825" ht="14.25" hidden="1" customHeight="1">
      <c r="A1825" s="40" t="s">
        <v>698</v>
      </c>
      <c r="B1825" s="40" t="s">
        <v>11</v>
      </c>
      <c r="C1825" s="40" t="s">
        <v>12</v>
      </c>
      <c r="D1825" s="41">
        <v>3749781.0</v>
      </c>
      <c r="E1825" s="10" t="s">
        <v>13</v>
      </c>
      <c r="F1825" s="40" t="s">
        <v>883</v>
      </c>
      <c r="G1825" s="40" t="s">
        <v>884</v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</row>
    <row r="1826" ht="14.25" hidden="1" customHeight="1">
      <c r="A1826" s="40" t="s">
        <v>698</v>
      </c>
      <c r="B1826" s="40" t="s">
        <v>11</v>
      </c>
      <c r="C1826" s="40" t="s">
        <v>12</v>
      </c>
      <c r="D1826" s="41">
        <v>4244450.0</v>
      </c>
      <c r="E1826" s="10" t="s">
        <v>17</v>
      </c>
      <c r="F1826" s="40" t="s">
        <v>883</v>
      </c>
      <c r="G1826" s="40" t="s">
        <v>884</v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</row>
    <row r="1827" ht="14.25" hidden="1" customHeight="1">
      <c r="A1827" s="40" t="s">
        <v>698</v>
      </c>
      <c r="B1827" s="40" t="s">
        <v>11</v>
      </c>
      <c r="C1827" s="40" t="s">
        <v>12</v>
      </c>
      <c r="D1827" s="41">
        <v>233896.86666666667</v>
      </c>
      <c r="E1827" s="10" t="s">
        <v>18</v>
      </c>
      <c r="F1827" s="40" t="s">
        <v>883</v>
      </c>
      <c r="G1827" s="40" t="s">
        <v>884</v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</row>
    <row r="1828" ht="14.25" hidden="1" customHeight="1">
      <c r="A1828" s="40" t="s">
        <v>698</v>
      </c>
      <c r="B1828" s="40" t="s">
        <v>11</v>
      </c>
      <c r="C1828" s="40" t="s">
        <v>12</v>
      </c>
      <c r="D1828" s="41">
        <v>4244450.0</v>
      </c>
      <c r="E1828" s="10" t="s">
        <v>19</v>
      </c>
      <c r="F1828" s="40" t="s">
        <v>883</v>
      </c>
      <c r="G1828" s="40" t="s">
        <v>884</v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</row>
    <row r="1829" ht="14.25" hidden="1" customHeight="1">
      <c r="A1829" s="40" t="s">
        <v>698</v>
      </c>
      <c r="B1829" s="40" t="s">
        <v>11</v>
      </c>
      <c r="C1829" s="40" t="s">
        <v>12</v>
      </c>
      <c r="D1829" s="41">
        <v>7584745.0</v>
      </c>
      <c r="E1829" s="10" t="s">
        <v>22</v>
      </c>
      <c r="F1829" s="40" t="s">
        <v>883</v>
      </c>
      <c r="G1829" s="40" t="s">
        <v>884</v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</row>
    <row r="1830" ht="14.25" hidden="1" customHeight="1">
      <c r="A1830" s="42" t="s">
        <v>699</v>
      </c>
      <c r="B1830" s="42" t="s">
        <v>11</v>
      </c>
      <c r="C1830" s="42" t="s">
        <v>12</v>
      </c>
      <c r="D1830" s="43">
        <f>+SUM(D1825:D1829)</f>
        <v>20057322.87</v>
      </c>
      <c r="E1830" s="44"/>
      <c r="F1830" s="42"/>
      <c r="G1830" s="45"/>
      <c r="H1830" s="46"/>
      <c r="I1830" s="46"/>
      <c r="J1830" s="46"/>
      <c r="K1830" s="46"/>
      <c r="L1830" s="46"/>
      <c r="M1830" s="46"/>
      <c r="N1830" s="46"/>
      <c r="O1830" s="46"/>
      <c r="P1830" s="46"/>
      <c r="Q1830" s="46"/>
      <c r="R1830" s="46"/>
      <c r="S1830" s="46"/>
      <c r="T1830" s="46"/>
      <c r="U1830" s="46"/>
      <c r="V1830" s="46"/>
      <c r="W1830" s="46"/>
      <c r="X1830" s="46"/>
      <c r="Y1830" s="46"/>
      <c r="Z1830" s="46"/>
    </row>
    <row r="1831" ht="14.25" hidden="1" customHeight="1">
      <c r="A1831" s="40" t="s">
        <v>700</v>
      </c>
      <c r="B1831" s="40" t="s">
        <v>11</v>
      </c>
      <c r="C1831" s="40" t="s">
        <v>12</v>
      </c>
      <c r="D1831" s="41">
        <v>563642.7999999999</v>
      </c>
      <c r="E1831" s="10" t="s">
        <v>13</v>
      </c>
      <c r="F1831" s="40" t="s">
        <v>883</v>
      </c>
      <c r="G1831" s="40" t="s">
        <v>884</v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</row>
    <row r="1832" ht="14.25" hidden="1" customHeight="1">
      <c r="A1832" s="40" t="s">
        <v>700</v>
      </c>
      <c r="B1832" s="40" t="s">
        <v>11</v>
      </c>
      <c r="C1832" s="40" t="s">
        <v>12</v>
      </c>
      <c r="D1832" s="41">
        <v>348736.93333333335</v>
      </c>
      <c r="E1832" s="10" t="s">
        <v>16</v>
      </c>
      <c r="F1832" s="40" t="s">
        <v>883</v>
      </c>
      <c r="G1832" s="40" t="s">
        <v>884</v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</row>
    <row r="1833" ht="14.25" hidden="1" customHeight="1">
      <c r="A1833" s="40" t="s">
        <v>700</v>
      </c>
      <c r="B1833" s="40" t="s">
        <v>11</v>
      </c>
      <c r="C1833" s="40" t="s">
        <v>12</v>
      </c>
      <c r="D1833" s="41">
        <v>700896.2</v>
      </c>
      <c r="E1833" s="10" t="s">
        <v>17</v>
      </c>
      <c r="F1833" s="40" t="s">
        <v>883</v>
      </c>
      <c r="G1833" s="40" t="s">
        <v>884</v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</row>
    <row r="1834" ht="14.25" hidden="1" customHeight="1">
      <c r="A1834" s="40" t="s">
        <v>700</v>
      </c>
      <c r="B1834" s="40" t="s">
        <v>11</v>
      </c>
      <c r="C1834" s="40" t="s">
        <v>12</v>
      </c>
      <c r="D1834" s="41">
        <v>38585.46666666667</v>
      </c>
      <c r="E1834" s="10" t="s">
        <v>18</v>
      </c>
      <c r="F1834" s="40" t="s">
        <v>883</v>
      </c>
      <c r="G1834" s="40" t="s">
        <v>884</v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</row>
    <row r="1835" ht="14.25" hidden="1" customHeight="1">
      <c r="A1835" s="40" t="s">
        <v>700</v>
      </c>
      <c r="B1835" s="40" t="s">
        <v>11</v>
      </c>
      <c r="C1835" s="40" t="s">
        <v>12</v>
      </c>
      <c r="D1835" s="41">
        <v>700896.2</v>
      </c>
      <c r="E1835" s="10" t="s">
        <v>19</v>
      </c>
      <c r="F1835" s="40" t="s">
        <v>883</v>
      </c>
      <c r="G1835" s="40" t="s">
        <v>884</v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</row>
    <row r="1836" ht="14.25" hidden="1" customHeight="1">
      <c r="A1836" s="42" t="s">
        <v>701</v>
      </c>
      <c r="B1836" s="42" t="s">
        <v>11</v>
      </c>
      <c r="C1836" s="42" t="s">
        <v>12</v>
      </c>
      <c r="D1836" s="43">
        <f>+SUM(D1831:D1835)</f>
        <v>2352757.6</v>
      </c>
      <c r="E1836" s="44"/>
      <c r="F1836" s="42"/>
      <c r="G1836" s="45"/>
      <c r="H1836" s="46"/>
      <c r="I1836" s="46"/>
      <c r="J1836" s="46"/>
      <c r="K1836" s="46"/>
      <c r="L1836" s="46"/>
      <c r="M1836" s="46"/>
      <c r="N1836" s="46"/>
      <c r="O1836" s="46"/>
      <c r="P1836" s="46"/>
      <c r="Q1836" s="46"/>
      <c r="R1836" s="46"/>
      <c r="S1836" s="46"/>
      <c r="T1836" s="46"/>
      <c r="U1836" s="46"/>
      <c r="V1836" s="46"/>
      <c r="W1836" s="46"/>
      <c r="X1836" s="46"/>
      <c r="Y1836" s="46"/>
      <c r="Z1836" s="46"/>
    </row>
    <row r="1837" ht="14.25" hidden="1" customHeight="1">
      <c r="A1837" s="40" t="s">
        <v>702</v>
      </c>
      <c r="B1837" s="40" t="s">
        <v>11</v>
      </c>
      <c r="C1837" s="40" t="s">
        <v>12</v>
      </c>
      <c r="D1837" s="41">
        <v>557217.2666666666</v>
      </c>
      <c r="E1837" s="10" t="s">
        <v>13</v>
      </c>
      <c r="F1837" s="40" t="s">
        <v>883</v>
      </c>
      <c r="G1837" s="40" t="s">
        <v>884</v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</row>
    <row r="1838" ht="14.25" hidden="1" customHeight="1">
      <c r="A1838" s="40" t="s">
        <v>702</v>
      </c>
      <c r="B1838" s="40" t="s">
        <v>11</v>
      </c>
      <c r="C1838" s="40" t="s">
        <v>12</v>
      </c>
      <c r="D1838" s="41">
        <v>26638.29243353783</v>
      </c>
      <c r="E1838" s="10" t="s">
        <v>16</v>
      </c>
      <c r="F1838" s="40" t="s">
        <v>883</v>
      </c>
      <c r="G1838" s="40" t="s">
        <v>884</v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</row>
    <row r="1839" ht="14.25" hidden="1" customHeight="1">
      <c r="A1839" s="40" t="s">
        <v>702</v>
      </c>
      <c r="B1839" s="40" t="s">
        <v>11</v>
      </c>
      <c r="C1839" s="40" t="s">
        <v>12</v>
      </c>
      <c r="D1839" s="41">
        <v>643147.6666666666</v>
      </c>
      <c r="E1839" s="10" t="s">
        <v>17</v>
      </c>
      <c r="F1839" s="40" t="s">
        <v>883</v>
      </c>
      <c r="G1839" s="40" t="s">
        <v>884</v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</row>
    <row r="1840" ht="14.25" hidden="1" customHeight="1">
      <c r="A1840" s="40" t="s">
        <v>702</v>
      </c>
      <c r="B1840" s="40" t="s">
        <v>11</v>
      </c>
      <c r="C1840" s="40" t="s">
        <v>12</v>
      </c>
      <c r="D1840" s="41">
        <v>35428.2</v>
      </c>
      <c r="E1840" s="10" t="s">
        <v>18</v>
      </c>
      <c r="F1840" s="40" t="s">
        <v>883</v>
      </c>
      <c r="G1840" s="40" t="s">
        <v>884</v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</row>
    <row r="1841" ht="14.25" hidden="1" customHeight="1">
      <c r="A1841" s="40" t="s">
        <v>702</v>
      </c>
      <c r="B1841" s="40" t="s">
        <v>11</v>
      </c>
      <c r="C1841" s="40" t="s">
        <v>12</v>
      </c>
      <c r="D1841" s="41">
        <v>643147.6666666666</v>
      </c>
      <c r="E1841" s="10" t="s">
        <v>19</v>
      </c>
      <c r="F1841" s="40" t="s">
        <v>883</v>
      </c>
      <c r="G1841" s="40" t="s">
        <v>884</v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</row>
    <row r="1842" ht="14.25" hidden="1" customHeight="1">
      <c r="A1842" s="42" t="s">
        <v>703</v>
      </c>
      <c r="B1842" s="42" t="s">
        <v>11</v>
      </c>
      <c r="C1842" s="42" t="s">
        <v>12</v>
      </c>
      <c r="D1842" s="43">
        <f>+SUM(D1837:D1841)</f>
        <v>1905579.092</v>
      </c>
      <c r="E1842" s="44"/>
      <c r="F1842" s="42"/>
      <c r="G1842" s="45"/>
      <c r="H1842" s="46"/>
      <c r="I1842" s="46"/>
      <c r="J1842" s="46"/>
      <c r="K1842" s="46"/>
      <c r="L1842" s="46"/>
      <c r="M1842" s="46"/>
      <c r="N1842" s="46"/>
      <c r="O1842" s="46"/>
      <c r="P1842" s="46"/>
      <c r="Q1842" s="46"/>
      <c r="R1842" s="46"/>
      <c r="S1842" s="46"/>
      <c r="T1842" s="46"/>
      <c r="U1842" s="46"/>
      <c r="V1842" s="46"/>
      <c r="W1842" s="46"/>
      <c r="X1842" s="46"/>
      <c r="Y1842" s="46"/>
      <c r="Z1842" s="46"/>
    </row>
    <row r="1843" ht="14.25" hidden="1" customHeight="1">
      <c r="A1843" s="40" t="s">
        <v>705</v>
      </c>
      <c r="B1843" s="40" t="s">
        <v>11</v>
      </c>
      <c r="C1843" s="40" t="s">
        <v>12</v>
      </c>
      <c r="D1843" s="41">
        <v>1328338.6666666665</v>
      </c>
      <c r="E1843" s="10" t="s">
        <v>13</v>
      </c>
      <c r="F1843" s="40" t="s">
        <v>883</v>
      </c>
      <c r="G1843" s="40" t="s">
        <v>884</v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</row>
    <row r="1844" ht="14.25" hidden="1" customHeight="1">
      <c r="A1844" s="40" t="s">
        <v>705</v>
      </c>
      <c r="B1844" s="40" t="s">
        <v>11</v>
      </c>
      <c r="C1844" s="40" t="s">
        <v>12</v>
      </c>
      <c r="D1844" s="41">
        <v>1756444.2666666666</v>
      </c>
      <c r="E1844" s="10" t="s">
        <v>17</v>
      </c>
      <c r="F1844" s="40" t="s">
        <v>883</v>
      </c>
      <c r="G1844" s="40" t="s">
        <v>884</v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</row>
    <row r="1845" ht="14.25" hidden="1" customHeight="1">
      <c r="A1845" s="40" t="s">
        <v>705</v>
      </c>
      <c r="B1845" s="40" t="s">
        <v>11</v>
      </c>
      <c r="C1845" s="40" t="s">
        <v>12</v>
      </c>
      <c r="D1845" s="41">
        <v>96834.66666666667</v>
      </c>
      <c r="E1845" s="10" t="s">
        <v>18</v>
      </c>
      <c r="F1845" s="40" t="s">
        <v>883</v>
      </c>
      <c r="G1845" s="40" t="s">
        <v>884</v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</row>
    <row r="1846" ht="14.25" hidden="1" customHeight="1">
      <c r="A1846" s="40" t="s">
        <v>705</v>
      </c>
      <c r="B1846" s="40" t="s">
        <v>11</v>
      </c>
      <c r="C1846" s="40" t="s">
        <v>12</v>
      </c>
      <c r="D1846" s="41">
        <v>1992240.0</v>
      </c>
      <c r="E1846" s="10" t="s">
        <v>22</v>
      </c>
      <c r="F1846" s="40" t="s">
        <v>883</v>
      </c>
      <c r="G1846" s="40" t="s">
        <v>884</v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</row>
    <row r="1847" ht="14.25" hidden="1" customHeight="1">
      <c r="A1847" s="40" t="s">
        <v>705</v>
      </c>
      <c r="B1847" s="40" t="s">
        <v>11</v>
      </c>
      <c r="C1847" s="40" t="s">
        <v>12</v>
      </c>
      <c r="D1847" s="41">
        <v>1756444.2666666666</v>
      </c>
      <c r="E1847" s="10" t="s">
        <v>19</v>
      </c>
      <c r="F1847" s="40" t="s">
        <v>883</v>
      </c>
      <c r="G1847" s="40" t="s">
        <v>884</v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</row>
    <row r="1848" ht="14.25" hidden="1" customHeight="1">
      <c r="A1848" s="42" t="s">
        <v>706</v>
      </c>
      <c r="B1848" s="42" t="s">
        <v>11</v>
      </c>
      <c r="C1848" s="42" t="s">
        <v>12</v>
      </c>
      <c r="D1848" s="43">
        <f>+SUM(D1843:D1847)</f>
        <v>6930301.867</v>
      </c>
      <c r="E1848" s="44"/>
      <c r="F1848" s="42"/>
      <c r="G1848" s="45"/>
      <c r="H1848" s="46"/>
      <c r="I1848" s="46"/>
      <c r="J1848" s="46"/>
      <c r="K1848" s="46"/>
      <c r="L1848" s="46"/>
      <c r="M1848" s="46"/>
      <c r="N1848" s="46"/>
      <c r="O1848" s="46"/>
      <c r="P1848" s="46"/>
      <c r="Q1848" s="46"/>
      <c r="R1848" s="46"/>
      <c r="S1848" s="46"/>
      <c r="T1848" s="46"/>
      <c r="U1848" s="46"/>
      <c r="V1848" s="46"/>
      <c r="W1848" s="46"/>
      <c r="X1848" s="46"/>
      <c r="Y1848" s="46"/>
      <c r="Z1848" s="46"/>
    </row>
    <row r="1849" ht="14.25" hidden="1" customHeight="1">
      <c r="A1849" s="40" t="s">
        <v>707</v>
      </c>
      <c r="B1849" s="40" t="s">
        <v>11</v>
      </c>
      <c r="C1849" s="40" t="s">
        <v>12</v>
      </c>
      <c r="D1849" s="41">
        <v>7413746.666666667</v>
      </c>
      <c r="E1849" s="10" t="s">
        <v>13</v>
      </c>
      <c r="F1849" s="40" t="s">
        <v>883</v>
      </c>
      <c r="G1849" s="40" t="s">
        <v>884</v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</row>
    <row r="1850" ht="14.25" hidden="1" customHeight="1">
      <c r="A1850" s="40" t="s">
        <v>707</v>
      </c>
      <c r="B1850" s="40" t="s">
        <v>11</v>
      </c>
      <c r="C1850" s="40" t="s">
        <v>12</v>
      </c>
      <c r="D1850" s="41">
        <v>1.98022E7</v>
      </c>
      <c r="E1850" s="10" t="s">
        <v>16</v>
      </c>
      <c r="F1850" s="40" t="s">
        <v>883</v>
      </c>
      <c r="G1850" s="40" t="s">
        <v>884</v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</row>
    <row r="1851" ht="14.25" hidden="1" customHeight="1">
      <c r="A1851" s="40" t="s">
        <v>707</v>
      </c>
      <c r="B1851" s="40" t="s">
        <v>11</v>
      </c>
      <c r="C1851" s="40" t="s">
        <v>12</v>
      </c>
      <c r="D1851" s="41">
        <v>1.58866E7</v>
      </c>
      <c r="E1851" s="10" t="s">
        <v>22</v>
      </c>
      <c r="F1851" s="40" t="s">
        <v>883</v>
      </c>
      <c r="G1851" s="40" t="s">
        <v>884</v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</row>
    <row r="1852" ht="14.25" hidden="1" customHeight="1">
      <c r="A1852" s="42" t="s">
        <v>708</v>
      </c>
      <c r="B1852" s="42" t="s">
        <v>11</v>
      </c>
      <c r="C1852" s="42" t="s">
        <v>12</v>
      </c>
      <c r="D1852" s="43">
        <f>+SUM(D1849:D1851)</f>
        <v>43102546.67</v>
      </c>
      <c r="E1852" s="44"/>
      <c r="F1852" s="42"/>
      <c r="G1852" s="45"/>
      <c r="H1852" s="46"/>
      <c r="I1852" s="46"/>
      <c r="J1852" s="46"/>
      <c r="K1852" s="46"/>
      <c r="L1852" s="46"/>
      <c r="M1852" s="46"/>
      <c r="N1852" s="46"/>
      <c r="O1852" s="46"/>
      <c r="P1852" s="46"/>
      <c r="Q1852" s="46"/>
      <c r="R1852" s="46"/>
      <c r="S1852" s="46"/>
      <c r="T1852" s="46"/>
      <c r="U1852" s="46"/>
      <c r="V1852" s="46"/>
      <c r="W1852" s="46"/>
      <c r="X1852" s="46"/>
      <c r="Y1852" s="46"/>
      <c r="Z1852" s="46"/>
    </row>
    <row r="1853" ht="14.25" hidden="1" customHeight="1">
      <c r="A1853" s="40" t="s">
        <v>709</v>
      </c>
      <c r="B1853" s="40" t="s">
        <v>11</v>
      </c>
      <c r="C1853" s="40" t="s">
        <v>12</v>
      </c>
      <c r="D1853" s="41">
        <v>2378133.333333333</v>
      </c>
      <c r="E1853" s="10" t="s">
        <v>13</v>
      </c>
      <c r="F1853" s="40" t="s">
        <v>883</v>
      </c>
      <c r="G1853" s="40" t="s">
        <v>884</v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</row>
    <row r="1854" ht="14.25" hidden="1" customHeight="1">
      <c r="A1854" s="40" t="s">
        <v>709</v>
      </c>
      <c r="B1854" s="40" t="s">
        <v>11</v>
      </c>
      <c r="C1854" s="40" t="s">
        <v>12</v>
      </c>
      <c r="D1854" s="41">
        <v>4114755.7333333334</v>
      </c>
      <c r="E1854" s="10" t="s">
        <v>16</v>
      </c>
      <c r="F1854" s="40" t="s">
        <v>883</v>
      </c>
      <c r="G1854" s="40" t="s">
        <v>884</v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</row>
    <row r="1855" ht="14.25" hidden="1" customHeight="1">
      <c r="A1855" s="40" t="s">
        <v>709</v>
      </c>
      <c r="B1855" s="40" t="s">
        <v>11</v>
      </c>
      <c r="C1855" s="40" t="s">
        <v>12</v>
      </c>
      <c r="D1855" s="41">
        <v>2451110.933333333</v>
      </c>
      <c r="E1855" s="10" t="s">
        <v>17</v>
      </c>
      <c r="F1855" s="40" t="s">
        <v>883</v>
      </c>
      <c r="G1855" s="40" t="s">
        <v>884</v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</row>
    <row r="1856" ht="14.25" hidden="1" customHeight="1">
      <c r="A1856" s="40" t="s">
        <v>709</v>
      </c>
      <c r="B1856" s="40" t="s">
        <v>11</v>
      </c>
      <c r="C1856" s="40" t="s">
        <v>12</v>
      </c>
      <c r="D1856" s="41">
        <v>135155.73333333334</v>
      </c>
      <c r="E1856" s="10" t="s">
        <v>18</v>
      </c>
      <c r="F1856" s="40" t="s">
        <v>883</v>
      </c>
      <c r="G1856" s="40" t="s">
        <v>884</v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</row>
    <row r="1857" ht="14.25" hidden="1" customHeight="1">
      <c r="A1857" s="40" t="s">
        <v>709</v>
      </c>
      <c r="B1857" s="40" t="s">
        <v>11</v>
      </c>
      <c r="C1857" s="40" t="s">
        <v>12</v>
      </c>
      <c r="D1857" s="41">
        <v>2451110.933333333</v>
      </c>
      <c r="E1857" s="10" t="s">
        <v>19</v>
      </c>
      <c r="F1857" s="40" t="s">
        <v>883</v>
      </c>
      <c r="G1857" s="40" t="s">
        <v>884</v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</row>
    <row r="1858" ht="14.25" hidden="1" customHeight="1">
      <c r="A1858" s="40" t="s">
        <v>709</v>
      </c>
      <c r="B1858" s="40" t="s">
        <v>11</v>
      </c>
      <c r="C1858" s="40" t="s">
        <v>12</v>
      </c>
      <c r="D1858" s="41">
        <v>5095802.0</v>
      </c>
      <c r="E1858" s="10" t="s">
        <v>22</v>
      </c>
      <c r="F1858" s="40" t="s">
        <v>883</v>
      </c>
      <c r="G1858" s="40" t="s">
        <v>884</v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</row>
    <row r="1859" ht="14.25" hidden="1" customHeight="1">
      <c r="A1859" s="42" t="s">
        <v>710</v>
      </c>
      <c r="B1859" s="42" t="s">
        <v>11</v>
      </c>
      <c r="C1859" s="42" t="s">
        <v>12</v>
      </c>
      <c r="D1859" s="43">
        <f>+SUM(D1853:D1858)</f>
        <v>16626068.67</v>
      </c>
      <c r="E1859" s="44"/>
      <c r="F1859" s="42"/>
      <c r="G1859" s="45"/>
      <c r="H1859" s="46"/>
      <c r="I1859" s="46"/>
      <c r="J1859" s="46"/>
      <c r="K1859" s="46"/>
      <c r="L1859" s="46"/>
      <c r="M1859" s="46"/>
      <c r="N1859" s="46"/>
      <c r="O1859" s="46"/>
      <c r="P1859" s="46"/>
      <c r="Q1859" s="46"/>
      <c r="R1859" s="46"/>
      <c r="S1859" s="46"/>
      <c r="T1859" s="46"/>
      <c r="U1859" s="46"/>
      <c r="V1859" s="46"/>
      <c r="W1859" s="46"/>
      <c r="X1859" s="46"/>
      <c r="Y1859" s="46"/>
      <c r="Z1859" s="46"/>
    </row>
    <row r="1860" ht="14.25" hidden="1" customHeight="1">
      <c r="A1860" s="40" t="s">
        <v>711</v>
      </c>
      <c r="B1860" s="40" t="s">
        <v>11</v>
      </c>
      <c r="C1860" s="40" t="s">
        <v>12</v>
      </c>
      <c r="D1860" s="41">
        <v>2165706.666666667</v>
      </c>
      <c r="E1860" s="10" t="s">
        <v>13</v>
      </c>
      <c r="F1860" s="40" t="s">
        <v>883</v>
      </c>
      <c r="G1860" s="40" t="s">
        <v>884</v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</row>
    <row r="1861" ht="14.25" hidden="1" customHeight="1">
      <c r="A1861" s="40" t="s">
        <v>711</v>
      </c>
      <c r="B1861" s="40" t="s">
        <v>11</v>
      </c>
      <c r="C1861" s="40" t="s">
        <v>12</v>
      </c>
      <c r="D1861" s="41">
        <v>2995966.6666666665</v>
      </c>
      <c r="E1861" s="10" t="s">
        <v>16</v>
      </c>
      <c r="F1861" s="40" t="s">
        <v>883</v>
      </c>
      <c r="G1861" s="40" t="s">
        <v>884</v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</row>
    <row r="1862" ht="14.25" hidden="1" customHeight="1">
      <c r="A1862" s="40" t="s">
        <v>711</v>
      </c>
      <c r="B1862" s="40" t="s">
        <v>11</v>
      </c>
      <c r="C1862" s="40" t="s">
        <v>12</v>
      </c>
      <c r="D1862" s="41">
        <v>2223333.3333333335</v>
      </c>
      <c r="E1862" s="10" t="s">
        <v>17</v>
      </c>
      <c r="F1862" s="40" t="s">
        <v>883</v>
      </c>
      <c r="G1862" s="40" t="s">
        <v>884</v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</row>
    <row r="1863" ht="14.25" hidden="1" customHeight="1">
      <c r="A1863" s="40" t="s">
        <v>711</v>
      </c>
      <c r="B1863" s="40" t="s">
        <v>11</v>
      </c>
      <c r="C1863" s="40" t="s">
        <v>12</v>
      </c>
      <c r="D1863" s="41">
        <v>122600.0</v>
      </c>
      <c r="E1863" s="10" t="s">
        <v>18</v>
      </c>
      <c r="F1863" s="40" t="s">
        <v>883</v>
      </c>
      <c r="G1863" s="40" t="s">
        <v>884</v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</row>
    <row r="1864" ht="14.25" hidden="1" customHeight="1">
      <c r="A1864" s="40" t="s">
        <v>711</v>
      </c>
      <c r="B1864" s="40" t="s">
        <v>11</v>
      </c>
      <c r="C1864" s="40" t="s">
        <v>12</v>
      </c>
      <c r="D1864" s="41">
        <v>2223333.3333333335</v>
      </c>
      <c r="E1864" s="10" t="s">
        <v>19</v>
      </c>
      <c r="F1864" s="40" t="s">
        <v>883</v>
      </c>
      <c r="G1864" s="40" t="s">
        <v>884</v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</row>
    <row r="1865" ht="14.25" hidden="1" customHeight="1">
      <c r="A1865" s="40" t="s">
        <v>711</v>
      </c>
      <c r="B1865" s="40" t="s">
        <v>11</v>
      </c>
      <c r="C1865" s="40" t="s">
        <v>12</v>
      </c>
      <c r="D1865" s="41">
        <v>4141000.0</v>
      </c>
      <c r="E1865" s="10" t="s">
        <v>22</v>
      </c>
      <c r="F1865" s="40" t="s">
        <v>883</v>
      </c>
      <c r="G1865" s="40" t="s">
        <v>884</v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</row>
    <row r="1866" ht="14.25" hidden="1" customHeight="1">
      <c r="A1866" s="42" t="s">
        <v>712</v>
      </c>
      <c r="B1866" s="42" t="s">
        <v>11</v>
      </c>
      <c r="C1866" s="42" t="s">
        <v>12</v>
      </c>
      <c r="D1866" s="43">
        <f>+SUM(D1860:D1865)</f>
        <v>13871940</v>
      </c>
      <c r="E1866" s="44"/>
      <c r="F1866" s="42"/>
      <c r="G1866" s="45"/>
      <c r="H1866" s="46"/>
      <c r="I1866" s="46"/>
      <c r="J1866" s="46"/>
      <c r="K1866" s="46"/>
      <c r="L1866" s="46"/>
      <c r="M1866" s="46"/>
      <c r="N1866" s="46"/>
      <c r="O1866" s="46"/>
      <c r="P1866" s="46"/>
      <c r="Q1866" s="46"/>
      <c r="R1866" s="46"/>
      <c r="S1866" s="46"/>
      <c r="T1866" s="46"/>
      <c r="U1866" s="46"/>
      <c r="V1866" s="46"/>
      <c r="W1866" s="46"/>
      <c r="X1866" s="46"/>
      <c r="Y1866" s="46"/>
      <c r="Z1866" s="46"/>
    </row>
    <row r="1867" ht="14.25" hidden="1" customHeight="1">
      <c r="A1867" s="40" t="s">
        <v>861</v>
      </c>
      <c r="B1867" s="40" t="s">
        <v>11</v>
      </c>
      <c r="C1867" s="40" t="s">
        <v>12</v>
      </c>
      <c r="D1867" s="41">
        <v>335942.0</v>
      </c>
      <c r="E1867" s="10" t="s">
        <v>29</v>
      </c>
      <c r="F1867" s="40" t="s">
        <v>883</v>
      </c>
      <c r="G1867" s="40" t="s">
        <v>884</v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</row>
    <row r="1868" ht="14.25" hidden="1" customHeight="1">
      <c r="A1868" s="42" t="s">
        <v>862</v>
      </c>
      <c r="B1868" s="42" t="s">
        <v>11</v>
      </c>
      <c r="C1868" s="42" t="s">
        <v>12</v>
      </c>
      <c r="D1868" s="43">
        <f>+D1867</f>
        <v>335942</v>
      </c>
      <c r="E1868" s="44"/>
      <c r="F1868" s="42"/>
      <c r="G1868" s="45"/>
      <c r="H1868" s="46"/>
      <c r="I1868" s="46"/>
      <c r="J1868" s="46"/>
      <c r="K1868" s="46"/>
      <c r="L1868" s="46"/>
      <c r="M1868" s="46"/>
      <c r="N1868" s="46"/>
      <c r="O1868" s="46"/>
      <c r="P1868" s="46"/>
      <c r="Q1868" s="46"/>
      <c r="R1868" s="46"/>
      <c r="S1868" s="46"/>
      <c r="T1868" s="46"/>
      <c r="U1868" s="46"/>
      <c r="V1868" s="46"/>
      <c r="W1868" s="46"/>
      <c r="X1868" s="46"/>
      <c r="Y1868" s="46"/>
      <c r="Z1868" s="46"/>
    </row>
    <row r="1869" ht="14.25" hidden="1" customHeight="1">
      <c r="A1869" s="40" t="s">
        <v>713</v>
      </c>
      <c r="B1869" s="40" t="s">
        <v>11</v>
      </c>
      <c r="C1869" s="40" t="s">
        <v>12</v>
      </c>
      <c r="D1869" s="41">
        <v>1697227.0</v>
      </c>
      <c r="E1869" s="10" t="s">
        <v>29</v>
      </c>
      <c r="F1869" s="40" t="s">
        <v>883</v>
      </c>
      <c r="G1869" s="40" t="s">
        <v>884</v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</row>
    <row r="1870" ht="14.25" hidden="1" customHeight="1">
      <c r="A1870" s="42" t="s">
        <v>714</v>
      </c>
      <c r="B1870" s="42" t="s">
        <v>11</v>
      </c>
      <c r="C1870" s="42" t="s">
        <v>12</v>
      </c>
      <c r="D1870" s="43">
        <f>+D1869</f>
        <v>1697227</v>
      </c>
      <c r="E1870" s="44"/>
      <c r="F1870" s="42"/>
      <c r="G1870" s="45"/>
      <c r="H1870" s="46"/>
      <c r="I1870" s="46"/>
      <c r="J1870" s="46"/>
      <c r="K1870" s="46"/>
      <c r="L1870" s="46"/>
      <c r="M1870" s="46"/>
      <c r="N1870" s="46"/>
      <c r="O1870" s="46"/>
      <c r="P1870" s="46"/>
      <c r="Q1870" s="46"/>
      <c r="R1870" s="46"/>
      <c r="S1870" s="46"/>
      <c r="T1870" s="46"/>
      <c r="U1870" s="46"/>
      <c r="V1870" s="46"/>
      <c r="W1870" s="46"/>
      <c r="X1870" s="46"/>
      <c r="Y1870" s="46"/>
      <c r="Z1870" s="46"/>
    </row>
    <row r="1871" ht="14.25" hidden="1" customHeight="1">
      <c r="A1871" s="40" t="s">
        <v>715</v>
      </c>
      <c r="B1871" s="40" t="s">
        <v>11</v>
      </c>
      <c r="C1871" s="40" t="s">
        <v>12</v>
      </c>
      <c r="D1871" s="41">
        <v>754686.3333333333</v>
      </c>
      <c r="E1871" s="10" t="s">
        <v>13</v>
      </c>
      <c r="F1871" s="40" t="s">
        <v>883</v>
      </c>
      <c r="G1871" s="40" t="s">
        <v>884</v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</row>
    <row r="1872" ht="14.25" hidden="1" customHeight="1">
      <c r="A1872" s="40" t="s">
        <v>715</v>
      </c>
      <c r="B1872" s="40" t="s">
        <v>11</v>
      </c>
      <c r="C1872" s="40" t="s">
        <v>12</v>
      </c>
      <c r="D1872" s="41">
        <v>1204500.8</v>
      </c>
      <c r="E1872" s="10" t="s">
        <v>16</v>
      </c>
      <c r="F1872" s="40" t="s">
        <v>883</v>
      </c>
      <c r="G1872" s="40" t="s">
        <v>884</v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</row>
    <row r="1873" ht="14.25" hidden="1" customHeight="1">
      <c r="A1873" s="40" t="s">
        <v>715</v>
      </c>
      <c r="B1873" s="40" t="s">
        <v>11</v>
      </c>
      <c r="C1873" s="40" t="s">
        <v>12</v>
      </c>
      <c r="D1873" s="41">
        <v>1265887.2666666666</v>
      </c>
      <c r="E1873" s="10" t="s">
        <v>17</v>
      </c>
      <c r="F1873" s="40" t="s">
        <v>883</v>
      </c>
      <c r="G1873" s="40" t="s">
        <v>884</v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</row>
    <row r="1874" ht="14.25" hidden="1" customHeight="1">
      <c r="A1874" s="40" t="s">
        <v>715</v>
      </c>
      <c r="B1874" s="40" t="s">
        <v>11</v>
      </c>
      <c r="C1874" s="40" t="s">
        <v>12</v>
      </c>
      <c r="D1874" s="41">
        <v>69794.13333333333</v>
      </c>
      <c r="E1874" s="10" t="s">
        <v>18</v>
      </c>
      <c r="F1874" s="40" t="s">
        <v>883</v>
      </c>
      <c r="G1874" s="40" t="s">
        <v>884</v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</row>
    <row r="1875" ht="14.25" hidden="1" customHeight="1">
      <c r="A1875" s="40" t="s">
        <v>715</v>
      </c>
      <c r="B1875" s="40" t="s">
        <v>11</v>
      </c>
      <c r="C1875" s="40" t="s">
        <v>12</v>
      </c>
      <c r="D1875" s="41">
        <v>1265887.2666666666</v>
      </c>
      <c r="E1875" s="10" t="s">
        <v>19</v>
      </c>
      <c r="F1875" s="40" t="s">
        <v>883</v>
      </c>
      <c r="G1875" s="40" t="s">
        <v>884</v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</row>
    <row r="1876" ht="14.25" hidden="1" customHeight="1">
      <c r="A1876" s="40" t="s">
        <v>715</v>
      </c>
      <c r="B1876" s="40" t="s">
        <v>11</v>
      </c>
      <c r="C1876" s="40" t="s">
        <v>12</v>
      </c>
      <c r="D1876" s="41">
        <v>1270385.0</v>
      </c>
      <c r="E1876" s="10" t="s">
        <v>22</v>
      </c>
      <c r="F1876" s="40" t="s">
        <v>883</v>
      </c>
      <c r="G1876" s="40" t="s">
        <v>884</v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</row>
    <row r="1877" ht="14.25" hidden="1" customHeight="1">
      <c r="A1877" s="42" t="s">
        <v>716</v>
      </c>
      <c r="B1877" s="42" t="s">
        <v>11</v>
      </c>
      <c r="C1877" s="42" t="s">
        <v>12</v>
      </c>
      <c r="D1877" s="43">
        <f>+SUM(D1871:D1876)</f>
        <v>5831140.8</v>
      </c>
      <c r="E1877" s="44"/>
      <c r="F1877" s="42"/>
      <c r="G1877" s="45"/>
      <c r="H1877" s="46"/>
      <c r="I1877" s="46"/>
      <c r="J1877" s="46"/>
      <c r="K1877" s="46"/>
      <c r="L1877" s="46"/>
      <c r="M1877" s="46"/>
      <c r="N1877" s="46"/>
      <c r="O1877" s="46"/>
      <c r="P1877" s="46"/>
      <c r="Q1877" s="46"/>
      <c r="R1877" s="46"/>
      <c r="S1877" s="46"/>
      <c r="T1877" s="46"/>
      <c r="U1877" s="46"/>
      <c r="V1877" s="46"/>
      <c r="W1877" s="46"/>
      <c r="X1877" s="46"/>
      <c r="Y1877" s="46"/>
      <c r="Z1877" s="46"/>
    </row>
    <row r="1878" ht="14.25" hidden="1" customHeight="1">
      <c r="A1878" s="40" t="s">
        <v>717</v>
      </c>
      <c r="B1878" s="40" t="s">
        <v>11</v>
      </c>
      <c r="C1878" s="40" t="s">
        <v>12</v>
      </c>
      <c r="D1878" s="41">
        <v>4342613.333333334</v>
      </c>
      <c r="E1878" s="10" t="s">
        <v>13</v>
      </c>
      <c r="F1878" s="40" t="s">
        <v>883</v>
      </c>
      <c r="G1878" s="40" t="s">
        <v>884</v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</row>
    <row r="1879" ht="14.25" hidden="1" customHeight="1">
      <c r="A1879" s="40" t="s">
        <v>717</v>
      </c>
      <c r="B1879" s="40" t="s">
        <v>11</v>
      </c>
      <c r="C1879" s="40" t="s">
        <v>12</v>
      </c>
      <c r="D1879" s="41">
        <v>9585625.0</v>
      </c>
      <c r="E1879" s="10" t="s">
        <v>16</v>
      </c>
      <c r="F1879" s="40" t="s">
        <v>883</v>
      </c>
      <c r="G1879" s="40" t="s">
        <v>884</v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</row>
    <row r="1880" ht="14.25" hidden="1" customHeight="1">
      <c r="A1880" s="40" t="s">
        <v>717</v>
      </c>
      <c r="B1880" s="40" t="s">
        <v>11</v>
      </c>
      <c r="C1880" s="40" t="s">
        <v>12</v>
      </c>
      <c r="D1880" s="41">
        <v>4935000.0</v>
      </c>
      <c r="E1880" s="10" t="s">
        <v>17</v>
      </c>
      <c r="F1880" s="40" t="s">
        <v>883</v>
      </c>
      <c r="G1880" s="40" t="s">
        <v>884</v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</row>
    <row r="1881" ht="14.25" hidden="1" customHeight="1">
      <c r="A1881" s="40" t="s">
        <v>717</v>
      </c>
      <c r="B1881" s="40" t="s">
        <v>11</v>
      </c>
      <c r="C1881" s="40" t="s">
        <v>12</v>
      </c>
      <c r="D1881" s="41">
        <v>272066.93333333335</v>
      </c>
      <c r="E1881" s="10" t="s">
        <v>18</v>
      </c>
      <c r="F1881" s="40" t="s">
        <v>883</v>
      </c>
      <c r="G1881" s="40" t="s">
        <v>884</v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</row>
    <row r="1882" ht="14.25" hidden="1" customHeight="1">
      <c r="A1882" s="40" t="s">
        <v>717</v>
      </c>
      <c r="B1882" s="40" t="s">
        <v>11</v>
      </c>
      <c r="C1882" s="40" t="s">
        <v>12</v>
      </c>
      <c r="D1882" s="41">
        <v>4935000.0</v>
      </c>
      <c r="E1882" s="10" t="s">
        <v>19</v>
      </c>
      <c r="F1882" s="40" t="s">
        <v>883</v>
      </c>
      <c r="G1882" s="40" t="s">
        <v>884</v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</row>
    <row r="1883" ht="14.25" hidden="1" customHeight="1">
      <c r="A1883" s="40" t="s">
        <v>717</v>
      </c>
      <c r="B1883" s="40" t="s">
        <v>11</v>
      </c>
      <c r="C1883" s="40" t="s">
        <v>12</v>
      </c>
      <c r="D1883" s="41">
        <v>9305600.0</v>
      </c>
      <c r="E1883" s="10" t="s">
        <v>22</v>
      </c>
      <c r="F1883" s="40" t="s">
        <v>883</v>
      </c>
      <c r="G1883" s="40" t="s">
        <v>884</v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</row>
    <row r="1884" ht="14.25" hidden="1" customHeight="1">
      <c r="A1884" s="42" t="s">
        <v>718</v>
      </c>
      <c r="B1884" s="42" t="s">
        <v>11</v>
      </c>
      <c r="C1884" s="42" t="s">
        <v>12</v>
      </c>
      <c r="D1884" s="43">
        <f>+SUM(D1878:D1883)</f>
        <v>33375905.27</v>
      </c>
      <c r="E1884" s="44"/>
      <c r="F1884" s="42"/>
      <c r="G1884" s="45"/>
      <c r="H1884" s="46"/>
      <c r="I1884" s="46"/>
      <c r="J1884" s="46"/>
      <c r="K1884" s="46"/>
      <c r="L1884" s="46"/>
      <c r="M1884" s="46"/>
      <c r="N1884" s="46"/>
      <c r="O1884" s="46"/>
      <c r="P1884" s="46"/>
      <c r="Q1884" s="46"/>
      <c r="R1884" s="46"/>
      <c r="S1884" s="46"/>
      <c r="T1884" s="46"/>
      <c r="U1884" s="46"/>
      <c r="V1884" s="46"/>
      <c r="W1884" s="46"/>
      <c r="X1884" s="46"/>
      <c r="Y1884" s="46"/>
      <c r="Z1884" s="46"/>
    </row>
    <row r="1885" ht="14.25" hidden="1" customHeight="1">
      <c r="A1885" s="40" t="s">
        <v>719</v>
      </c>
      <c r="B1885" s="40" t="s">
        <v>11</v>
      </c>
      <c r="C1885" s="40" t="s">
        <v>12</v>
      </c>
      <c r="D1885" s="41">
        <v>1787744.0</v>
      </c>
      <c r="E1885" s="10" t="s">
        <v>13</v>
      </c>
      <c r="F1885" s="40" t="s">
        <v>883</v>
      </c>
      <c r="G1885" s="40" t="s">
        <v>884</v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</row>
    <row r="1886" ht="14.25" hidden="1" customHeight="1">
      <c r="A1886" s="40" t="s">
        <v>719</v>
      </c>
      <c r="B1886" s="40" t="s">
        <v>11</v>
      </c>
      <c r="C1886" s="40" t="s">
        <v>12</v>
      </c>
      <c r="D1886" s="41">
        <v>2389210.6666666665</v>
      </c>
      <c r="E1886" s="10" t="s">
        <v>16</v>
      </c>
      <c r="F1886" s="40" t="s">
        <v>883</v>
      </c>
      <c r="G1886" s="40" t="s">
        <v>884</v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</row>
    <row r="1887" ht="14.25" hidden="1" customHeight="1">
      <c r="A1887" s="40" t="s">
        <v>719</v>
      </c>
      <c r="B1887" s="40" t="s">
        <v>11</v>
      </c>
      <c r="C1887" s="40" t="s">
        <v>12</v>
      </c>
      <c r="D1887" s="41">
        <v>1869600.3333333333</v>
      </c>
      <c r="E1887" s="10" t="s">
        <v>17</v>
      </c>
      <c r="F1887" s="40" t="s">
        <v>883</v>
      </c>
      <c r="G1887" s="40" t="s">
        <v>884</v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</row>
    <row r="1888" ht="14.25" hidden="1" customHeight="1">
      <c r="A1888" s="40" t="s">
        <v>719</v>
      </c>
      <c r="B1888" s="40" t="s">
        <v>11</v>
      </c>
      <c r="C1888" s="40" t="s">
        <v>12</v>
      </c>
      <c r="D1888" s="41">
        <v>103068.26666666666</v>
      </c>
      <c r="E1888" s="10" t="s">
        <v>18</v>
      </c>
      <c r="F1888" s="40" t="s">
        <v>883</v>
      </c>
      <c r="G1888" s="40" t="s">
        <v>884</v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</row>
    <row r="1889" ht="14.25" hidden="1" customHeight="1">
      <c r="A1889" s="40" t="s">
        <v>719</v>
      </c>
      <c r="B1889" s="40" t="s">
        <v>11</v>
      </c>
      <c r="C1889" s="40" t="s">
        <v>12</v>
      </c>
      <c r="D1889" s="41">
        <v>1869600.3333333333</v>
      </c>
      <c r="E1889" s="10" t="s">
        <v>19</v>
      </c>
      <c r="F1889" s="40" t="s">
        <v>883</v>
      </c>
      <c r="G1889" s="40" t="s">
        <v>884</v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</row>
    <row r="1890" ht="14.25" hidden="1" customHeight="1">
      <c r="A1890" s="40" t="s">
        <v>719</v>
      </c>
      <c r="B1890" s="40" t="s">
        <v>11</v>
      </c>
      <c r="C1890" s="40" t="s">
        <v>12</v>
      </c>
      <c r="D1890" s="41">
        <v>2830880.0</v>
      </c>
      <c r="E1890" s="10" t="s">
        <v>22</v>
      </c>
      <c r="F1890" s="40" t="s">
        <v>883</v>
      </c>
      <c r="G1890" s="40" t="s">
        <v>884</v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</row>
    <row r="1891" ht="14.25" hidden="1" customHeight="1">
      <c r="A1891" s="42" t="s">
        <v>720</v>
      </c>
      <c r="B1891" s="42" t="s">
        <v>11</v>
      </c>
      <c r="C1891" s="42" t="s">
        <v>12</v>
      </c>
      <c r="D1891" s="43">
        <f>+SUM(D1885:D1890)</f>
        <v>10850103.6</v>
      </c>
      <c r="E1891" s="44"/>
      <c r="F1891" s="42"/>
      <c r="G1891" s="45"/>
      <c r="H1891" s="46"/>
      <c r="I1891" s="46"/>
      <c r="J1891" s="46"/>
      <c r="K1891" s="46"/>
      <c r="L1891" s="46"/>
      <c r="M1891" s="46"/>
      <c r="N1891" s="46"/>
      <c r="O1891" s="46"/>
      <c r="P1891" s="46"/>
      <c r="Q1891" s="46"/>
      <c r="R1891" s="46"/>
      <c r="S1891" s="46"/>
      <c r="T1891" s="46"/>
      <c r="U1891" s="46"/>
      <c r="V1891" s="46"/>
      <c r="W1891" s="46"/>
      <c r="X1891" s="46"/>
      <c r="Y1891" s="46"/>
      <c r="Z1891" s="46"/>
    </row>
    <row r="1892" ht="14.25" hidden="1" customHeight="1">
      <c r="A1892" s="40" t="s">
        <v>721</v>
      </c>
      <c r="B1892" s="40" t="s">
        <v>11</v>
      </c>
      <c r="C1892" s="40" t="s">
        <v>12</v>
      </c>
      <c r="D1892" s="41">
        <v>854609.9333333333</v>
      </c>
      <c r="E1892" s="10" t="s">
        <v>13</v>
      </c>
      <c r="F1892" s="40" t="s">
        <v>883</v>
      </c>
      <c r="G1892" s="40" t="s">
        <v>884</v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</row>
    <row r="1893" ht="14.25" hidden="1" customHeight="1">
      <c r="A1893" s="40" t="s">
        <v>721</v>
      </c>
      <c r="B1893" s="40" t="s">
        <v>11</v>
      </c>
      <c r="C1893" s="40" t="s">
        <v>12</v>
      </c>
      <c r="D1893" s="41">
        <v>1352626.5333333334</v>
      </c>
      <c r="E1893" s="10" t="s">
        <v>16</v>
      </c>
      <c r="F1893" s="40" t="s">
        <v>883</v>
      </c>
      <c r="G1893" s="40" t="s">
        <v>884</v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</row>
    <row r="1894" ht="14.25" hidden="1" customHeight="1">
      <c r="A1894" s="40" t="s">
        <v>721</v>
      </c>
      <c r="B1894" s="40" t="s">
        <v>11</v>
      </c>
      <c r="C1894" s="40" t="s">
        <v>12</v>
      </c>
      <c r="D1894" s="41">
        <v>1002122.1333333333</v>
      </c>
      <c r="E1894" s="10" t="s">
        <v>17</v>
      </c>
      <c r="F1894" s="40" t="s">
        <v>883</v>
      </c>
      <c r="G1894" s="40" t="s">
        <v>884</v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</row>
    <row r="1895" ht="14.25" hidden="1" customHeight="1">
      <c r="A1895" s="40" t="s">
        <v>721</v>
      </c>
      <c r="B1895" s="40" t="s">
        <v>11</v>
      </c>
      <c r="C1895" s="40" t="s">
        <v>12</v>
      </c>
      <c r="D1895" s="41">
        <v>55192.86666666667</v>
      </c>
      <c r="E1895" s="10" t="s">
        <v>18</v>
      </c>
      <c r="F1895" s="40" t="s">
        <v>883</v>
      </c>
      <c r="G1895" s="40" t="s">
        <v>884</v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</row>
    <row r="1896" ht="14.25" hidden="1" customHeight="1">
      <c r="A1896" s="40" t="s">
        <v>721</v>
      </c>
      <c r="B1896" s="40" t="s">
        <v>11</v>
      </c>
      <c r="C1896" s="40" t="s">
        <v>12</v>
      </c>
      <c r="D1896" s="41">
        <v>1002122.1333333333</v>
      </c>
      <c r="E1896" s="10" t="s">
        <v>19</v>
      </c>
      <c r="F1896" s="40" t="s">
        <v>883</v>
      </c>
      <c r="G1896" s="40" t="s">
        <v>884</v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</row>
    <row r="1897" ht="14.25" hidden="1" customHeight="1">
      <c r="A1897" s="42" t="s">
        <v>722</v>
      </c>
      <c r="B1897" s="42" t="s">
        <v>11</v>
      </c>
      <c r="C1897" s="42" t="s">
        <v>12</v>
      </c>
      <c r="D1897" s="43">
        <f>+SUM(D1892:D1896)</f>
        <v>4266673.6</v>
      </c>
      <c r="E1897" s="44"/>
      <c r="F1897" s="42"/>
      <c r="G1897" s="45"/>
      <c r="H1897" s="46"/>
      <c r="I1897" s="46"/>
      <c r="J1897" s="46"/>
      <c r="K1897" s="46"/>
      <c r="L1897" s="46"/>
      <c r="M1897" s="46"/>
      <c r="N1897" s="46"/>
      <c r="O1897" s="46"/>
      <c r="P1897" s="46"/>
      <c r="Q1897" s="46"/>
      <c r="R1897" s="46"/>
      <c r="S1897" s="46"/>
      <c r="T1897" s="46"/>
      <c r="U1897" s="46"/>
      <c r="V1897" s="46"/>
      <c r="W1897" s="46"/>
      <c r="X1897" s="46"/>
      <c r="Y1897" s="46"/>
      <c r="Z1897" s="46"/>
    </row>
    <row r="1898" ht="14.25" hidden="1" customHeight="1">
      <c r="A1898" s="48" t="s">
        <v>1010</v>
      </c>
      <c r="B1898" s="48" t="s">
        <v>886</v>
      </c>
      <c r="C1898" s="48" t="s">
        <v>891</v>
      </c>
      <c r="D1898" s="49">
        <v>1591382.0</v>
      </c>
      <c r="E1898" s="50">
        <v>8.0034267E8</v>
      </c>
      <c r="F1898" s="48" t="s">
        <v>905</v>
      </c>
      <c r="G1898" s="48" t="s">
        <v>906</v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</row>
    <row r="1899" ht="14.25" hidden="1" customHeight="1">
      <c r="A1899" s="48" t="s">
        <v>1010</v>
      </c>
      <c r="B1899" s="48" t="s">
        <v>886</v>
      </c>
      <c r="C1899" s="48" t="s">
        <v>891</v>
      </c>
      <c r="D1899" s="49">
        <v>1231316.0</v>
      </c>
      <c r="E1899" s="50">
        <v>8.00342665E8</v>
      </c>
      <c r="F1899" s="48" t="s">
        <v>905</v>
      </c>
      <c r="G1899" s="48" t="s">
        <v>906</v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</row>
    <row r="1900" ht="14.25" hidden="1" customHeight="1">
      <c r="A1900" s="51" t="s">
        <v>1011</v>
      </c>
      <c r="B1900" s="51" t="s">
        <v>886</v>
      </c>
      <c r="C1900" s="51" t="s">
        <v>891</v>
      </c>
      <c r="D1900" s="47">
        <f>+SUM(D1898:D1899)</f>
        <v>2822698</v>
      </c>
      <c r="E1900" s="52"/>
      <c r="F1900" s="51"/>
      <c r="G1900" s="45"/>
      <c r="H1900" s="46"/>
      <c r="I1900" s="46"/>
      <c r="J1900" s="46"/>
      <c r="K1900" s="46"/>
      <c r="L1900" s="46"/>
      <c r="M1900" s="46"/>
      <c r="N1900" s="46"/>
      <c r="O1900" s="46"/>
      <c r="P1900" s="46"/>
      <c r="Q1900" s="46"/>
      <c r="R1900" s="46"/>
      <c r="S1900" s="46"/>
      <c r="T1900" s="46"/>
      <c r="U1900" s="46"/>
      <c r="V1900" s="46"/>
      <c r="W1900" s="46"/>
      <c r="X1900" s="46"/>
      <c r="Y1900" s="46"/>
      <c r="Z1900" s="46"/>
    </row>
    <row r="1901" ht="14.25" hidden="1" customHeight="1">
      <c r="A1901" s="48" t="s">
        <v>1012</v>
      </c>
      <c r="B1901" s="48" t="s">
        <v>886</v>
      </c>
      <c r="C1901" s="48" t="s">
        <v>891</v>
      </c>
      <c r="D1901" s="49">
        <v>1356945.0</v>
      </c>
      <c r="E1901" s="50" t="s">
        <v>1013</v>
      </c>
      <c r="F1901" s="48" t="s">
        <v>905</v>
      </c>
      <c r="G1901" s="48" t="s">
        <v>906</v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</row>
    <row r="1902" ht="14.25" hidden="1" customHeight="1">
      <c r="A1902" s="48" t="s">
        <v>1012</v>
      </c>
      <c r="B1902" s="48" t="s">
        <v>886</v>
      </c>
      <c r="C1902" s="48" t="s">
        <v>891</v>
      </c>
      <c r="D1902" s="49">
        <v>1310618.0</v>
      </c>
      <c r="E1902" s="50" t="s">
        <v>1014</v>
      </c>
      <c r="F1902" s="48" t="s">
        <v>905</v>
      </c>
      <c r="G1902" s="48" t="s">
        <v>906</v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</row>
    <row r="1903" ht="14.25" hidden="1" customHeight="1">
      <c r="A1903" s="51" t="s">
        <v>1015</v>
      </c>
      <c r="B1903" s="51" t="s">
        <v>886</v>
      </c>
      <c r="C1903" s="51" t="s">
        <v>891</v>
      </c>
      <c r="D1903" s="47">
        <f>+SUM(D1901:D1902)</f>
        <v>2667563</v>
      </c>
      <c r="E1903" s="52"/>
      <c r="F1903" s="51"/>
      <c r="G1903" s="45"/>
      <c r="H1903" s="46"/>
      <c r="I1903" s="46"/>
      <c r="J1903" s="46"/>
      <c r="K1903" s="46"/>
      <c r="L1903" s="46"/>
      <c r="M1903" s="46"/>
      <c r="N1903" s="46"/>
      <c r="O1903" s="46"/>
      <c r="P1903" s="46"/>
      <c r="Q1903" s="46"/>
      <c r="R1903" s="46"/>
      <c r="S1903" s="46"/>
      <c r="T1903" s="46"/>
      <c r="U1903" s="46"/>
      <c r="V1903" s="46"/>
      <c r="W1903" s="46"/>
      <c r="X1903" s="46"/>
      <c r="Y1903" s="46"/>
      <c r="Z1903" s="46"/>
    </row>
    <row r="1904" ht="14.25" hidden="1" customHeight="1">
      <c r="A1904" s="48" t="s">
        <v>1016</v>
      </c>
      <c r="B1904" s="48" t="s">
        <v>886</v>
      </c>
      <c r="C1904" s="48" t="s">
        <v>891</v>
      </c>
      <c r="D1904" s="49">
        <v>3869402.0</v>
      </c>
      <c r="E1904" s="50" t="s">
        <v>1017</v>
      </c>
      <c r="F1904" s="48" t="s">
        <v>905</v>
      </c>
      <c r="G1904" s="48" t="s">
        <v>1018</v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</row>
    <row r="1905" ht="14.25" hidden="1" customHeight="1">
      <c r="A1905" s="48" t="s">
        <v>1016</v>
      </c>
      <c r="B1905" s="48" t="s">
        <v>886</v>
      </c>
      <c r="C1905" s="48" t="s">
        <v>891</v>
      </c>
      <c r="D1905" s="49">
        <v>3416327.0</v>
      </c>
      <c r="E1905" s="50" t="s">
        <v>1019</v>
      </c>
      <c r="F1905" s="48" t="s">
        <v>905</v>
      </c>
      <c r="G1905" s="48" t="s">
        <v>1018</v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</row>
    <row r="1906" ht="14.25" hidden="1" customHeight="1">
      <c r="A1906" s="48" t="s">
        <v>1016</v>
      </c>
      <c r="B1906" s="48" t="s">
        <v>886</v>
      </c>
      <c r="C1906" s="48" t="s">
        <v>891</v>
      </c>
      <c r="D1906" s="49">
        <v>3561008.0</v>
      </c>
      <c r="E1906" s="50" t="s">
        <v>1020</v>
      </c>
      <c r="F1906" s="48" t="s">
        <v>905</v>
      </c>
      <c r="G1906" s="48" t="s">
        <v>1018</v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</row>
    <row r="1907" ht="14.25" hidden="1" customHeight="1">
      <c r="A1907" s="48" t="s">
        <v>1016</v>
      </c>
      <c r="B1907" s="48" t="s">
        <v>886</v>
      </c>
      <c r="C1907" s="48" t="s">
        <v>891</v>
      </c>
      <c r="D1907" s="49">
        <v>133395.0</v>
      </c>
      <c r="E1907" s="50" t="s">
        <v>1021</v>
      </c>
      <c r="F1907" s="48" t="s">
        <v>905</v>
      </c>
      <c r="G1907" s="48" t="s">
        <v>1018</v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</row>
    <row r="1908" ht="14.25" hidden="1" customHeight="1">
      <c r="A1908" s="48" t="s">
        <v>1016</v>
      </c>
      <c r="B1908" s="48" t="s">
        <v>886</v>
      </c>
      <c r="C1908" s="48" t="s">
        <v>891</v>
      </c>
      <c r="D1908" s="49">
        <v>2610008.0</v>
      </c>
      <c r="E1908" s="50" t="s">
        <v>1022</v>
      </c>
      <c r="F1908" s="48" t="s">
        <v>905</v>
      </c>
      <c r="G1908" s="48" t="s">
        <v>1018</v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</row>
    <row r="1909" ht="14.25" hidden="1" customHeight="1">
      <c r="A1909" s="48" t="s">
        <v>1016</v>
      </c>
      <c r="B1909" s="48" t="s">
        <v>886</v>
      </c>
      <c r="C1909" s="48" t="s">
        <v>891</v>
      </c>
      <c r="D1909" s="49">
        <v>75080.0</v>
      </c>
      <c r="E1909" s="50" t="s">
        <v>1023</v>
      </c>
      <c r="F1909" s="48" t="s">
        <v>905</v>
      </c>
      <c r="G1909" s="48" t="s">
        <v>1018</v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</row>
    <row r="1910" ht="14.25" hidden="1" customHeight="1">
      <c r="A1910" s="48" t="s">
        <v>1016</v>
      </c>
      <c r="B1910" s="48" t="s">
        <v>886</v>
      </c>
      <c r="C1910" s="48" t="s">
        <v>891</v>
      </c>
      <c r="D1910" s="49">
        <v>404893.0</v>
      </c>
      <c r="E1910" s="50" t="s">
        <v>1024</v>
      </c>
      <c r="F1910" s="48" t="s">
        <v>905</v>
      </c>
      <c r="G1910" s="48" t="s">
        <v>1018</v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</row>
    <row r="1911" ht="14.25" hidden="1" customHeight="1">
      <c r="A1911" s="48" t="s">
        <v>1016</v>
      </c>
      <c r="B1911" s="48" t="s">
        <v>886</v>
      </c>
      <c r="C1911" s="48" t="s">
        <v>891</v>
      </c>
      <c r="D1911" s="49">
        <v>977938.0</v>
      </c>
      <c r="E1911" s="50" t="s">
        <v>1025</v>
      </c>
      <c r="F1911" s="48" t="s">
        <v>905</v>
      </c>
      <c r="G1911" s="48" t="s">
        <v>1018</v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</row>
    <row r="1912" ht="14.25" hidden="1" customHeight="1">
      <c r="A1912" s="48" t="s">
        <v>1016</v>
      </c>
      <c r="B1912" s="48" t="s">
        <v>886</v>
      </c>
      <c r="C1912" s="48" t="s">
        <v>891</v>
      </c>
      <c r="D1912" s="49">
        <v>73912.0</v>
      </c>
      <c r="E1912" s="50" t="s">
        <v>1026</v>
      </c>
      <c r="F1912" s="48" t="s">
        <v>905</v>
      </c>
      <c r="G1912" s="48" t="s">
        <v>1018</v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</row>
    <row r="1913" ht="14.25" hidden="1" customHeight="1">
      <c r="A1913" s="48" t="s">
        <v>1016</v>
      </c>
      <c r="B1913" s="48" t="s">
        <v>886</v>
      </c>
      <c r="C1913" s="48" t="s">
        <v>891</v>
      </c>
      <c r="D1913" s="49">
        <v>7741985.0</v>
      </c>
      <c r="E1913" s="50" t="s">
        <v>1027</v>
      </c>
      <c r="F1913" s="48" t="s">
        <v>905</v>
      </c>
      <c r="G1913" s="48" t="s">
        <v>1018</v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</row>
    <row r="1914" ht="14.25" hidden="1" customHeight="1">
      <c r="A1914" s="48" t="s">
        <v>1016</v>
      </c>
      <c r="B1914" s="48" t="s">
        <v>886</v>
      </c>
      <c r="C1914" s="48" t="s">
        <v>891</v>
      </c>
      <c r="D1914" s="49">
        <v>182871.0</v>
      </c>
      <c r="E1914" s="50" t="s">
        <v>1028</v>
      </c>
      <c r="F1914" s="48" t="s">
        <v>905</v>
      </c>
      <c r="G1914" s="48" t="s">
        <v>1018</v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</row>
    <row r="1915" ht="14.25" hidden="1" customHeight="1">
      <c r="A1915" s="48" t="s">
        <v>1016</v>
      </c>
      <c r="B1915" s="48" t="s">
        <v>886</v>
      </c>
      <c r="C1915" s="48" t="s">
        <v>891</v>
      </c>
      <c r="D1915" s="49">
        <v>1.7360648E7</v>
      </c>
      <c r="E1915" s="50" t="s">
        <v>1029</v>
      </c>
      <c r="F1915" s="48" t="s">
        <v>905</v>
      </c>
      <c r="G1915" s="48" t="s">
        <v>1018</v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</row>
    <row r="1916" ht="14.25" hidden="1" customHeight="1">
      <c r="A1916" s="48" t="s">
        <v>1016</v>
      </c>
      <c r="B1916" s="48" t="s">
        <v>886</v>
      </c>
      <c r="C1916" s="48" t="s">
        <v>891</v>
      </c>
      <c r="D1916" s="49">
        <v>1.0311269E7</v>
      </c>
      <c r="E1916" s="50" t="s">
        <v>1030</v>
      </c>
      <c r="F1916" s="48" t="s">
        <v>905</v>
      </c>
      <c r="G1916" s="48" t="s">
        <v>1018</v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</row>
    <row r="1917" ht="14.25" hidden="1" customHeight="1">
      <c r="A1917" s="48" t="s">
        <v>1016</v>
      </c>
      <c r="B1917" s="48" t="s">
        <v>886</v>
      </c>
      <c r="C1917" s="48" t="s">
        <v>891</v>
      </c>
      <c r="D1917" s="49">
        <v>117403.0</v>
      </c>
      <c r="E1917" s="50" t="s">
        <v>1031</v>
      </c>
      <c r="F1917" s="48" t="s">
        <v>905</v>
      </c>
      <c r="G1917" s="48" t="s">
        <v>1018</v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</row>
    <row r="1918" ht="14.25" hidden="1" customHeight="1">
      <c r="A1918" s="48" t="s">
        <v>1016</v>
      </c>
      <c r="B1918" s="48" t="s">
        <v>886</v>
      </c>
      <c r="C1918" s="48" t="s">
        <v>891</v>
      </c>
      <c r="D1918" s="49">
        <v>1.1476528E7</v>
      </c>
      <c r="E1918" s="50" t="s">
        <v>1032</v>
      </c>
      <c r="F1918" s="48" t="s">
        <v>905</v>
      </c>
      <c r="G1918" s="48" t="s">
        <v>1018</v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</row>
    <row r="1919" ht="14.25" hidden="1" customHeight="1">
      <c r="A1919" s="48" t="s">
        <v>1016</v>
      </c>
      <c r="B1919" s="48" t="s">
        <v>886</v>
      </c>
      <c r="C1919" s="48" t="s">
        <v>891</v>
      </c>
      <c r="D1919" s="49">
        <v>3629280.0</v>
      </c>
      <c r="E1919" s="50" t="s">
        <v>1033</v>
      </c>
      <c r="F1919" s="48" t="s">
        <v>905</v>
      </c>
      <c r="G1919" s="48" t="s">
        <v>1018</v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</row>
    <row r="1920" ht="14.25" hidden="1" customHeight="1">
      <c r="A1920" s="48" t="s">
        <v>1016</v>
      </c>
      <c r="B1920" s="48" t="s">
        <v>886</v>
      </c>
      <c r="C1920" s="48" t="s">
        <v>891</v>
      </c>
      <c r="D1920" s="49">
        <v>907266.0</v>
      </c>
      <c r="E1920" s="50" t="s">
        <v>1034</v>
      </c>
      <c r="F1920" s="48" t="s">
        <v>905</v>
      </c>
      <c r="G1920" s="48" t="s">
        <v>1018</v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</row>
    <row r="1921" ht="14.25" hidden="1" customHeight="1">
      <c r="A1921" s="48" t="s">
        <v>1016</v>
      </c>
      <c r="B1921" s="48" t="s">
        <v>886</v>
      </c>
      <c r="C1921" s="48" t="s">
        <v>891</v>
      </c>
      <c r="D1921" s="49">
        <v>6392152.0</v>
      </c>
      <c r="E1921" s="50" t="s">
        <v>1035</v>
      </c>
      <c r="F1921" s="48" t="s">
        <v>905</v>
      </c>
      <c r="G1921" s="48" t="s">
        <v>1018</v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</row>
    <row r="1922" ht="14.25" hidden="1" customHeight="1">
      <c r="A1922" s="48" t="s">
        <v>1016</v>
      </c>
      <c r="B1922" s="48" t="s">
        <v>886</v>
      </c>
      <c r="C1922" s="48" t="s">
        <v>891</v>
      </c>
      <c r="D1922" s="49">
        <v>2045370.0</v>
      </c>
      <c r="E1922" s="50" t="s">
        <v>1036</v>
      </c>
      <c r="F1922" s="48" t="s">
        <v>905</v>
      </c>
      <c r="G1922" s="48" t="s">
        <v>1018</v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</row>
    <row r="1923" ht="14.25" hidden="1" customHeight="1">
      <c r="A1923" s="48" t="s">
        <v>1016</v>
      </c>
      <c r="B1923" s="48" t="s">
        <v>886</v>
      </c>
      <c r="C1923" s="48" t="s">
        <v>891</v>
      </c>
      <c r="D1923" s="49">
        <v>787578.0</v>
      </c>
      <c r="E1923" s="50" t="s">
        <v>1037</v>
      </c>
      <c r="F1923" s="48" t="s">
        <v>905</v>
      </c>
      <c r="G1923" s="48" t="s">
        <v>1018</v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</row>
    <row r="1924" ht="14.25" hidden="1" customHeight="1">
      <c r="A1924" s="48" t="s">
        <v>1016</v>
      </c>
      <c r="B1924" s="48" t="s">
        <v>886</v>
      </c>
      <c r="C1924" s="48" t="s">
        <v>891</v>
      </c>
      <c r="D1924" s="49">
        <v>249792.0</v>
      </c>
      <c r="E1924" s="50" t="s">
        <v>1038</v>
      </c>
      <c r="F1924" s="48" t="s">
        <v>905</v>
      </c>
      <c r="G1924" s="48" t="s">
        <v>1018</v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</row>
    <row r="1925" ht="14.25" hidden="1" customHeight="1">
      <c r="A1925" s="48" t="s">
        <v>1016</v>
      </c>
      <c r="B1925" s="48" t="s">
        <v>886</v>
      </c>
      <c r="C1925" s="48" t="s">
        <v>891</v>
      </c>
      <c r="D1925" s="49">
        <v>70453.0</v>
      </c>
      <c r="E1925" s="50" t="s">
        <v>1039</v>
      </c>
      <c r="F1925" s="48" t="s">
        <v>905</v>
      </c>
      <c r="G1925" s="48" t="s">
        <v>1018</v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</row>
    <row r="1926" ht="14.25" hidden="1" customHeight="1">
      <c r="A1926" s="48" t="s">
        <v>1016</v>
      </c>
      <c r="B1926" s="48" t="s">
        <v>886</v>
      </c>
      <c r="C1926" s="48" t="s">
        <v>891</v>
      </c>
      <c r="D1926" s="49">
        <v>6836254.0</v>
      </c>
      <c r="E1926" s="50" t="s">
        <v>1040</v>
      </c>
      <c r="F1926" s="48" t="s">
        <v>905</v>
      </c>
      <c r="G1926" s="48" t="s">
        <v>1018</v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</row>
    <row r="1927" ht="14.25" hidden="1" customHeight="1">
      <c r="A1927" s="48" t="s">
        <v>1016</v>
      </c>
      <c r="B1927" s="48" t="s">
        <v>886</v>
      </c>
      <c r="C1927" s="48" t="s">
        <v>891</v>
      </c>
      <c r="D1927" s="49">
        <v>163120.0</v>
      </c>
      <c r="E1927" s="50" t="s">
        <v>1041</v>
      </c>
      <c r="F1927" s="48" t="s">
        <v>905</v>
      </c>
      <c r="G1927" s="48" t="s">
        <v>1018</v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</row>
    <row r="1928" ht="14.25" hidden="1" customHeight="1">
      <c r="A1928" s="48" t="s">
        <v>1016</v>
      </c>
      <c r="B1928" s="48" t="s">
        <v>886</v>
      </c>
      <c r="C1928" s="48" t="s">
        <v>891</v>
      </c>
      <c r="D1928" s="49">
        <v>8854979.0</v>
      </c>
      <c r="E1928" s="50" t="s">
        <v>1042</v>
      </c>
      <c r="F1928" s="48" t="s">
        <v>905</v>
      </c>
      <c r="G1928" s="48" t="s">
        <v>1018</v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</row>
    <row r="1929" ht="14.25" hidden="1" customHeight="1">
      <c r="A1929" s="48" t="s">
        <v>1016</v>
      </c>
      <c r="B1929" s="48" t="s">
        <v>886</v>
      </c>
      <c r="C1929" s="48" t="s">
        <v>891</v>
      </c>
      <c r="D1929" s="49">
        <v>4317088.0</v>
      </c>
      <c r="E1929" s="50" t="s">
        <v>1043</v>
      </c>
      <c r="F1929" s="48" t="s">
        <v>905</v>
      </c>
      <c r="G1929" s="48" t="s">
        <v>1018</v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</row>
    <row r="1930" ht="14.25" hidden="1" customHeight="1">
      <c r="A1930" s="48" t="s">
        <v>1016</v>
      </c>
      <c r="B1930" s="48" t="s">
        <v>886</v>
      </c>
      <c r="C1930" s="48" t="s">
        <v>891</v>
      </c>
      <c r="D1930" s="49">
        <v>159654.0</v>
      </c>
      <c r="E1930" s="50" t="s">
        <v>1044</v>
      </c>
      <c r="F1930" s="48" t="s">
        <v>905</v>
      </c>
      <c r="G1930" s="48" t="s">
        <v>1018</v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</row>
    <row r="1931" ht="14.25" hidden="1" customHeight="1">
      <c r="A1931" s="48" t="s">
        <v>1016</v>
      </c>
      <c r="B1931" s="48" t="s">
        <v>886</v>
      </c>
      <c r="C1931" s="48" t="s">
        <v>891</v>
      </c>
      <c r="D1931" s="49">
        <v>2198962.0</v>
      </c>
      <c r="E1931" s="50" t="s">
        <v>1045</v>
      </c>
      <c r="F1931" s="48" t="s">
        <v>905</v>
      </c>
      <c r="G1931" s="48" t="s">
        <v>1018</v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</row>
    <row r="1932" ht="14.25" hidden="1" customHeight="1">
      <c r="A1932" s="48" t="s">
        <v>1016</v>
      </c>
      <c r="B1932" s="48" t="s">
        <v>886</v>
      </c>
      <c r="C1932" s="48" t="s">
        <v>891</v>
      </c>
      <c r="D1932" s="49">
        <v>258423.0</v>
      </c>
      <c r="E1932" s="50" t="s">
        <v>1046</v>
      </c>
      <c r="F1932" s="48" t="s">
        <v>905</v>
      </c>
      <c r="G1932" s="48" t="s">
        <v>1018</v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</row>
    <row r="1933" ht="14.25" hidden="1" customHeight="1">
      <c r="A1933" s="48" t="s">
        <v>1016</v>
      </c>
      <c r="B1933" s="48" t="s">
        <v>886</v>
      </c>
      <c r="C1933" s="48" t="s">
        <v>891</v>
      </c>
      <c r="D1933" s="49">
        <v>1137653.0</v>
      </c>
      <c r="E1933" s="50" t="s">
        <v>1047</v>
      </c>
      <c r="F1933" s="48" t="s">
        <v>905</v>
      </c>
      <c r="G1933" s="48" t="s">
        <v>1018</v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</row>
    <row r="1934" ht="14.25" hidden="1" customHeight="1">
      <c r="A1934" s="48" t="s">
        <v>1016</v>
      </c>
      <c r="B1934" s="48" t="s">
        <v>886</v>
      </c>
      <c r="C1934" s="48" t="s">
        <v>891</v>
      </c>
      <c r="D1934" s="49">
        <v>775640.0</v>
      </c>
      <c r="E1934" s="50" t="s">
        <v>1048</v>
      </c>
      <c r="F1934" s="48" t="s">
        <v>905</v>
      </c>
      <c r="G1934" s="48" t="s">
        <v>1018</v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</row>
    <row r="1935" ht="14.25" hidden="1" customHeight="1">
      <c r="A1935" s="48" t="s">
        <v>1016</v>
      </c>
      <c r="B1935" s="48" t="s">
        <v>886</v>
      </c>
      <c r="C1935" s="48" t="s">
        <v>891</v>
      </c>
      <c r="D1935" s="49">
        <v>1163371.0</v>
      </c>
      <c r="E1935" s="50" t="s">
        <v>1049</v>
      </c>
      <c r="F1935" s="48" t="s">
        <v>905</v>
      </c>
      <c r="G1935" s="48" t="s">
        <v>1018</v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</row>
    <row r="1936" ht="14.25" hidden="1" customHeight="1">
      <c r="A1936" s="48" t="s">
        <v>1016</v>
      </c>
      <c r="B1936" s="48" t="s">
        <v>886</v>
      </c>
      <c r="C1936" s="48" t="s">
        <v>891</v>
      </c>
      <c r="D1936" s="49">
        <v>5246782.0</v>
      </c>
      <c r="E1936" s="50" t="s">
        <v>1050</v>
      </c>
      <c r="F1936" s="48" t="s">
        <v>905</v>
      </c>
      <c r="G1936" s="48" t="s">
        <v>1018</v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</row>
    <row r="1937" ht="14.25" hidden="1" customHeight="1">
      <c r="A1937" s="48" t="s">
        <v>1016</v>
      </c>
      <c r="B1937" s="48" t="s">
        <v>886</v>
      </c>
      <c r="C1937" s="48" t="s">
        <v>891</v>
      </c>
      <c r="D1937" s="49">
        <v>182871.0</v>
      </c>
      <c r="E1937" s="50" t="s">
        <v>1051</v>
      </c>
      <c r="F1937" s="48" t="s">
        <v>905</v>
      </c>
      <c r="G1937" s="48" t="s">
        <v>1018</v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</row>
    <row r="1938" ht="14.25" hidden="1" customHeight="1">
      <c r="A1938" s="48" t="s">
        <v>1016</v>
      </c>
      <c r="B1938" s="48" t="s">
        <v>886</v>
      </c>
      <c r="C1938" s="48" t="s">
        <v>891</v>
      </c>
      <c r="D1938" s="49">
        <v>8530170.0</v>
      </c>
      <c r="E1938" s="50" t="s">
        <v>1052</v>
      </c>
      <c r="F1938" s="48" t="s">
        <v>905</v>
      </c>
      <c r="G1938" s="48" t="s">
        <v>1018</v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</row>
    <row r="1939" ht="14.25" hidden="1" customHeight="1">
      <c r="A1939" s="48" t="s">
        <v>1016</v>
      </c>
      <c r="B1939" s="48" t="s">
        <v>886</v>
      </c>
      <c r="C1939" s="48" t="s">
        <v>891</v>
      </c>
      <c r="D1939" s="49">
        <v>141587.0</v>
      </c>
      <c r="E1939" s="50" t="s">
        <v>1053</v>
      </c>
      <c r="F1939" s="48" t="s">
        <v>905</v>
      </c>
      <c r="G1939" s="48" t="s">
        <v>1018</v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</row>
    <row r="1940" ht="14.25" hidden="1" customHeight="1">
      <c r="A1940" s="48" t="s">
        <v>1016</v>
      </c>
      <c r="B1940" s="48" t="s">
        <v>886</v>
      </c>
      <c r="C1940" s="48" t="s">
        <v>891</v>
      </c>
      <c r="D1940" s="49">
        <v>4755392.0</v>
      </c>
      <c r="E1940" s="50" t="s">
        <v>1054</v>
      </c>
      <c r="F1940" s="48" t="s">
        <v>905</v>
      </c>
      <c r="G1940" s="48" t="s">
        <v>1018</v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</row>
    <row r="1941" ht="14.25" hidden="1" customHeight="1">
      <c r="A1941" s="48" t="s">
        <v>1016</v>
      </c>
      <c r="B1941" s="48" t="s">
        <v>886</v>
      </c>
      <c r="C1941" s="48" t="s">
        <v>891</v>
      </c>
      <c r="D1941" s="49">
        <v>871422.0</v>
      </c>
      <c r="E1941" s="50" t="s">
        <v>1055</v>
      </c>
      <c r="F1941" s="48" t="s">
        <v>905</v>
      </c>
      <c r="G1941" s="48" t="s">
        <v>1018</v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</row>
    <row r="1942" ht="14.25" hidden="1" customHeight="1">
      <c r="A1942" s="48" t="s">
        <v>1016</v>
      </c>
      <c r="B1942" s="48" t="s">
        <v>886</v>
      </c>
      <c r="C1942" s="48" t="s">
        <v>891</v>
      </c>
      <c r="D1942" s="49">
        <v>835794.0</v>
      </c>
      <c r="E1942" s="50" t="s">
        <v>1056</v>
      </c>
      <c r="F1942" s="48" t="s">
        <v>905</v>
      </c>
      <c r="G1942" s="48" t="s">
        <v>1018</v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</row>
    <row r="1943" ht="14.25" hidden="1" customHeight="1">
      <c r="A1943" s="48" t="s">
        <v>1016</v>
      </c>
      <c r="B1943" s="48" t="s">
        <v>886</v>
      </c>
      <c r="C1943" s="48" t="s">
        <v>891</v>
      </c>
      <c r="D1943" s="49">
        <v>138811.0</v>
      </c>
      <c r="E1943" s="50" t="s">
        <v>1057</v>
      </c>
      <c r="F1943" s="48" t="s">
        <v>905</v>
      </c>
      <c r="G1943" s="48" t="s">
        <v>1018</v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</row>
    <row r="1944" ht="14.25" hidden="1" customHeight="1">
      <c r="A1944" s="48" t="s">
        <v>1016</v>
      </c>
      <c r="B1944" s="48" t="s">
        <v>886</v>
      </c>
      <c r="C1944" s="48" t="s">
        <v>891</v>
      </c>
      <c r="D1944" s="49">
        <v>252084.0</v>
      </c>
      <c r="E1944" s="50" t="s">
        <v>1058</v>
      </c>
      <c r="F1944" s="48" t="s">
        <v>905</v>
      </c>
      <c r="G1944" s="48" t="s">
        <v>1018</v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</row>
    <row r="1945" ht="14.25" hidden="1" customHeight="1">
      <c r="A1945" s="48" t="s">
        <v>1016</v>
      </c>
      <c r="B1945" s="48" t="s">
        <v>886</v>
      </c>
      <c r="C1945" s="48" t="s">
        <v>891</v>
      </c>
      <c r="D1945" s="49">
        <v>2186777.0</v>
      </c>
      <c r="E1945" s="50" t="s">
        <v>1059</v>
      </c>
      <c r="F1945" s="48" t="s">
        <v>905</v>
      </c>
      <c r="G1945" s="48" t="s">
        <v>1018</v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</row>
    <row r="1946" ht="14.25" hidden="1" customHeight="1">
      <c r="A1946" s="48" t="s">
        <v>1016</v>
      </c>
      <c r="B1946" s="48" t="s">
        <v>886</v>
      </c>
      <c r="C1946" s="48" t="s">
        <v>891</v>
      </c>
      <c r="D1946" s="49">
        <v>1908049.0</v>
      </c>
      <c r="E1946" s="50" t="s">
        <v>1060</v>
      </c>
      <c r="F1946" s="48" t="s">
        <v>905</v>
      </c>
      <c r="G1946" s="48" t="s">
        <v>1018</v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</row>
    <row r="1947" ht="14.25" hidden="1" customHeight="1">
      <c r="A1947" s="51" t="s">
        <v>1061</v>
      </c>
      <c r="B1947" s="51" t="s">
        <v>886</v>
      </c>
      <c r="C1947" s="51" t="s">
        <v>891</v>
      </c>
      <c r="D1947" s="47">
        <f>+SUM(D1904:D1946)</f>
        <v>127309441</v>
      </c>
      <c r="E1947" s="52"/>
      <c r="F1947" s="51"/>
      <c r="G1947" s="45"/>
      <c r="H1947" s="46"/>
      <c r="I1947" s="46"/>
      <c r="J1947" s="46"/>
      <c r="K1947" s="46"/>
      <c r="L1947" s="46"/>
      <c r="M1947" s="46"/>
      <c r="N1947" s="46"/>
      <c r="O1947" s="46"/>
      <c r="P1947" s="46"/>
      <c r="Q1947" s="46"/>
      <c r="R1947" s="46"/>
      <c r="S1947" s="46"/>
      <c r="T1947" s="46"/>
      <c r="U1947" s="46"/>
      <c r="V1947" s="46"/>
      <c r="W1947" s="46"/>
      <c r="X1947" s="46"/>
      <c r="Y1947" s="46"/>
      <c r="Z1947" s="46"/>
    </row>
    <row r="1948" ht="14.25" hidden="1" customHeight="1">
      <c r="A1948" s="48" t="s">
        <v>1062</v>
      </c>
      <c r="B1948" s="48" t="s">
        <v>898</v>
      </c>
      <c r="C1948" s="48" t="s">
        <v>899</v>
      </c>
      <c r="D1948" s="49">
        <v>670640.0</v>
      </c>
      <c r="E1948" s="50" t="s">
        <v>1063</v>
      </c>
      <c r="F1948" s="48" t="s">
        <v>905</v>
      </c>
      <c r="G1948" s="48" t="s">
        <v>906</v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</row>
    <row r="1949" ht="14.25" hidden="1" customHeight="1">
      <c r="A1949" s="51" t="s">
        <v>1064</v>
      </c>
      <c r="B1949" s="51" t="s">
        <v>898</v>
      </c>
      <c r="C1949" s="51" t="s">
        <v>899</v>
      </c>
      <c r="D1949" s="47">
        <f>+D1948</f>
        <v>670640</v>
      </c>
      <c r="E1949" s="52"/>
      <c r="F1949" s="51"/>
      <c r="G1949" s="45"/>
      <c r="H1949" s="46"/>
      <c r="I1949" s="46"/>
      <c r="J1949" s="46"/>
      <c r="K1949" s="46"/>
      <c r="L1949" s="46"/>
      <c r="M1949" s="46"/>
      <c r="N1949" s="46"/>
      <c r="O1949" s="46"/>
      <c r="P1949" s="46"/>
      <c r="Q1949" s="46"/>
      <c r="R1949" s="46"/>
      <c r="S1949" s="46"/>
      <c r="T1949" s="46"/>
      <c r="U1949" s="46"/>
      <c r="V1949" s="46"/>
      <c r="W1949" s="46"/>
      <c r="X1949" s="46"/>
      <c r="Y1949" s="46"/>
      <c r="Z1949" s="46"/>
    </row>
    <row r="1950" ht="14.25" hidden="1" customHeight="1">
      <c r="A1950" s="48" t="s">
        <v>1065</v>
      </c>
      <c r="B1950" s="48" t="s">
        <v>886</v>
      </c>
      <c r="C1950" s="48" t="s">
        <v>891</v>
      </c>
      <c r="D1950" s="49">
        <v>1198242.0</v>
      </c>
      <c r="E1950" s="50" t="s">
        <v>1066</v>
      </c>
      <c r="F1950" s="48" t="s">
        <v>905</v>
      </c>
      <c r="G1950" s="48" t="s">
        <v>906</v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</row>
    <row r="1951" ht="14.25" hidden="1" customHeight="1">
      <c r="A1951" s="51" t="s">
        <v>1067</v>
      </c>
      <c r="B1951" s="51" t="s">
        <v>886</v>
      </c>
      <c r="C1951" s="51" t="s">
        <v>891</v>
      </c>
      <c r="D1951" s="47">
        <f>+D1950</f>
        <v>1198242</v>
      </c>
      <c r="E1951" s="52"/>
      <c r="F1951" s="51"/>
      <c r="G1951" s="45"/>
      <c r="H1951" s="46"/>
      <c r="I1951" s="46"/>
      <c r="J1951" s="46"/>
      <c r="K1951" s="46"/>
      <c r="L1951" s="46"/>
      <c r="M1951" s="46"/>
      <c r="N1951" s="46"/>
      <c r="O1951" s="46"/>
      <c r="P1951" s="46"/>
      <c r="Q1951" s="46"/>
      <c r="R1951" s="46"/>
      <c r="S1951" s="46"/>
      <c r="T1951" s="46"/>
      <c r="U1951" s="46"/>
      <c r="V1951" s="46"/>
      <c r="W1951" s="46"/>
      <c r="X1951" s="46"/>
      <c r="Y1951" s="46"/>
      <c r="Z1951" s="46"/>
    </row>
    <row r="1952" ht="14.25" hidden="1" customHeight="1">
      <c r="A1952" s="48" t="s">
        <v>1068</v>
      </c>
      <c r="B1952" s="48" t="s">
        <v>886</v>
      </c>
      <c r="C1952" s="48" t="s">
        <v>891</v>
      </c>
      <c r="D1952" s="49">
        <v>3423135.0</v>
      </c>
      <c r="E1952" s="50" t="s">
        <v>1069</v>
      </c>
      <c r="F1952" s="48" t="s">
        <v>905</v>
      </c>
      <c r="G1952" s="48" t="s">
        <v>906</v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</row>
    <row r="1953" ht="14.25" hidden="1" customHeight="1">
      <c r="A1953" s="48" t="s">
        <v>1068</v>
      </c>
      <c r="B1953" s="48" t="s">
        <v>886</v>
      </c>
      <c r="C1953" s="48" t="s">
        <v>891</v>
      </c>
      <c r="D1953" s="49">
        <v>9769033.69000052</v>
      </c>
      <c r="E1953" s="50" t="s">
        <v>1070</v>
      </c>
      <c r="F1953" s="48" t="s">
        <v>905</v>
      </c>
      <c r="G1953" s="48" t="s">
        <v>906</v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</row>
    <row r="1954" ht="14.25" hidden="1" customHeight="1">
      <c r="A1954" s="51" t="s">
        <v>1071</v>
      </c>
      <c r="B1954" s="51" t="s">
        <v>886</v>
      </c>
      <c r="C1954" s="51" t="s">
        <v>891</v>
      </c>
      <c r="D1954" s="47">
        <f>+SUM(D1952:D1953)</f>
        <v>13192168.69</v>
      </c>
      <c r="E1954" s="52"/>
      <c r="F1954" s="51"/>
      <c r="G1954" s="45"/>
      <c r="H1954" s="46"/>
      <c r="I1954" s="46"/>
      <c r="J1954" s="46"/>
      <c r="K1954" s="46"/>
      <c r="L1954" s="46"/>
      <c r="M1954" s="46"/>
      <c r="N1954" s="46"/>
      <c r="O1954" s="46"/>
      <c r="P1954" s="46"/>
      <c r="Q1954" s="46"/>
      <c r="R1954" s="46"/>
      <c r="S1954" s="46"/>
      <c r="T1954" s="46"/>
      <c r="U1954" s="46"/>
      <c r="V1954" s="46"/>
      <c r="W1954" s="46"/>
      <c r="X1954" s="46"/>
      <c r="Y1954" s="46"/>
      <c r="Z1954" s="46"/>
    </row>
    <row r="1955" ht="14.25" hidden="1" customHeight="1">
      <c r="A1955" s="40" t="s">
        <v>723</v>
      </c>
      <c r="B1955" s="40" t="s">
        <v>11</v>
      </c>
      <c r="C1955" s="40" t="s">
        <v>12</v>
      </c>
      <c r="D1955" s="41">
        <v>4500000.0</v>
      </c>
      <c r="E1955" s="10" t="s">
        <v>724</v>
      </c>
      <c r="F1955" s="40" t="s">
        <v>883</v>
      </c>
      <c r="G1955" s="40" t="s">
        <v>884</v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</row>
    <row r="1956" ht="14.25" hidden="1" customHeight="1">
      <c r="A1956" s="42" t="s">
        <v>725</v>
      </c>
      <c r="B1956" s="42" t="s">
        <v>11</v>
      </c>
      <c r="C1956" s="42" t="s">
        <v>12</v>
      </c>
      <c r="D1956" s="43">
        <f>+D1955</f>
        <v>4500000</v>
      </c>
      <c r="E1956" s="44"/>
      <c r="F1956" s="42"/>
      <c r="G1956" s="45"/>
      <c r="H1956" s="46"/>
      <c r="I1956" s="46"/>
      <c r="J1956" s="46"/>
      <c r="K1956" s="46"/>
      <c r="L1956" s="46"/>
      <c r="M1956" s="46"/>
      <c r="N1956" s="46"/>
      <c r="O1956" s="46"/>
      <c r="P1956" s="46"/>
      <c r="Q1956" s="46"/>
      <c r="R1956" s="46"/>
      <c r="S1956" s="46"/>
      <c r="T1956" s="46"/>
      <c r="U1956" s="46"/>
      <c r="V1956" s="46"/>
      <c r="W1956" s="46"/>
      <c r="X1956" s="46"/>
      <c r="Y1956" s="46"/>
      <c r="Z1956" s="46"/>
    </row>
    <row r="1957" ht="14.25" hidden="1" customHeight="1">
      <c r="A1957" s="40" t="s">
        <v>726</v>
      </c>
      <c r="B1957" s="40" t="s">
        <v>11</v>
      </c>
      <c r="C1957" s="40" t="s">
        <v>12</v>
      </c>
      <c r="D1957" s="41">
        <v>944164.2000000001</v>
      </c>
      <c r="E1957" s="10" t="s">
        <v>13</v>
      </c>
      <c r="F1957" s="40" t="s">
        <v>883</v>
      </c>
      <c r="G1957" s="40" t="s">
        <v>884</v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</row>
    <row r="1958" ht="14.25" hidden="1" customHeight="1">
      <c r="A1958" s="40" t="s">
        <v>726</v>
      </c>
      <c r="B1958" s="40" t="s">
        <v>11</v>
      </c>
      <c r="C1958" s="40" t="s">
        <v>12</v>
      </c>
      <c r="D1958" s="41">
        <v>1839924.2666666666</v>
      </c>
      <c r="E1958" s="10" t="s">
        <v>16</v>
      </c>
      <c r="F1958" s="40" t="s">
        <v>883</v>
      </c>
      <c r="G1958" s="40" t="s">
        <v>884</v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</row>
    <row r="1959" ht="14.25" hidden="1" customHeight="1">
      <c r="A1959" s="40" t="s">
        <v>726</v>
      </c>
      <c r="B1959" s="40" t="s">
        <v>11</v>
      </c>
      <c r="C1959" s="40" t="s">
        <v>12</v>
      </c>
      <c r="D1959" s="41">
        <v>1015609.4666666667</v>
      </c>
      <c r="E1959" s="10" t="s">
        <v>17</v>
      </c>
      <c r="F1959" s="40" t="s">
        <v>883</v>
      </c>
      <c r="G1959" s="40" t="s">
        <v>884</v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</row>
    <row r="1960" ht="14.25" hidden="1" customHeight="1">
      <c r="A1960" s="40" t="s">
        <v>726</v>
      </c>
      <c r="B1960" s="40" t="s">
        <v>11</v>
      </c>
      <c r="C1960" s="40" t="s">
        <v>12</v>
      </c>
      <c r="D1960" s="41">
        <v>55992.933333333334</v>
      </c>
      <c r="E1960" s="10" t="s">
        <v>18</v>
      </c>
      <c r="F1960" s="40" t="s">
        <v>883</v>
      </c>
      <c r="G1960" s="40" t="s">
        <v>884</v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</row>
    <row r="1961" ht="14.25" hidden="1" customHeight="1">
      <c r="A1961" s="40" t="s">
        <v>726</v>
      </c>
      <c r="B1961" s="40" t="s">
        <v>11</v>
      </c>
      <c r="C1961" s="40" t="s">
        <v>12</v>
      </c>
      <c r="D1961" s="41">
        <v>1015609.4666666667</v>
      </c>
      <c r="E1961" s="10" t="s">
        <v>19</v>
      </c>
      <c r="F1961" s="40" t="s">
        <v>883</v>
      </c>
      <c r="G1961" s="40" t="s">
        <v>884</v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</row>
    <row r="1962" ht="14.25" hidden="1" customHeight="1">
      <c r="A1962" s="40" t="s">
        <v>726</v>
      </c>
      <c r="B1962" s="40" t="s">
        <v>11</v>
      </c>
      <c r="C1962" s="40" t="s">
        <v>12</v>
      </c>
      <c r="D1962" s="41">
        <v>646722.0</v>
      </c>
      <c r="E1962" s="10" t="s">
        <v>22</v>
      </c>
      <c r="F1962" s="40" t="s">
        <v>883</v>
      </c>
      <c r="G1962" s="40" t="s">
        <v>884</v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</row>
    <row r="1963" ht="14.25" hidden="1" customHeight="1">
      <c r="A1963" s="42" t="s">
        <v>727</v>
      </c>
      <c r="B1963" s="42" t="s">
        <v>11</v>
      </c>
      <c r="C1963" s="42" t="s">
        <v>12</v>
      </c>
      <c r="D1963" s="43">
        <f>+SUM(D1957:D1962)</f>
        <v>5518022.333</v>
      </c>
      <c r="E1963" s="44"/>
      <c r="F1963" s="42"/>
      <c r="G1963" s="45"/>
      <c r="H1963" s="46"/>
      <c r="I1963" s="46"/>
      <c r="J1963" s="46"/>
      <c r="K1963" s="46"/>
      <c r="L1963" s="46"/>
      <c r="M1963" s="46"/>
      <c r="N1963" s="46"/>
      <c r="O1963" s="46"/>
      <c r="P1963" s="46"/>
      <c r="Q1963" s="46"/>
      <c r="R1963" s="46"/>
      <c r="S1963" s="46"/>
      <c r="T1963" s="46"/>
      <c r="U1963" s="46"/>
      <c r="V1963" s="46"/>
      <c r="W1963" s="46"/>
      <c r="X1963" s="46"/>
      <c r="Y1963" s="46"/>
      <c r="Z1963" s="46"/>
    </row>
    <row r="1964" ht="14.25" hidden="1" customHeight="1">
      <c r="A1964" s="40" t="s">
        <v>728</v>
      </c>
      <c r="B1964" s="40" t="s">
        <v>11</v>
      </c>
      <c r="C1964" s="40" t="s">
        <v>12</v>
      </c>
      <c r="D1964" s="41">
        <v>753921.0</v>
      </c>
      <c r="E1964" s="10" t="s">
        <v>13</v>
      </c>
      <c r="F1964" s="40" t="s">
        <v>883</v>
      </c>
      <c r="G1964" s="40" t="s">
        <v>884</v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</row>
    <row r="1965" ht="14.25" hidden="1" customHeight="1">
      <c r="A1965" s="40" t="s">
        <v>728</v>
      </c>
      <c r="B1965" s="40" t="s">
        <v>11</v>
      </c>
      <c r="C1965" s="40" t="s">
        <v>12</v>
      </c>
      <c r="D1965" s="41">
        <v>1531133.3333333333</v>
      </c>
      <c r="E1965" s="10" t="s">
        <v>16</v>
      </c>
      <c r="F1965" s="40" t="s">
        <v>883</v>
      </c>
      <c r="G1965" s="40" t="s">
        <v>884</v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</row>
    <row r="1966" ht="14.25" hidden="1" customHeight="1">
      <c r="A1966" s="40" t="s">
        <v>728</v>
      </c>
      <c r="B1966" s="40" t="s">
        <v>11</v>
      </c>
      <c r="C1966" s="40" t="s">
        <v>12</v>
      </c>
      <c r="D1966" s="41">
        <v>1004054.0666666667</v>
      </c>
      <c r="E1966" s="10" t="s">
        <v>17</v>
      </c>
      <c r="F1966" s="40" t="s">
        <v>883</v>
      </c>
      <c r="G1966" s="40" t="s">
        <v>884</v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</row>
    <row r="1967" ht="14.25" hidden="1" customHeight="1">
      <c r="A1967" s="40" t="s">
        <v>728</v>
      </c>
      <c r="B1967" s="40" t="s">
        <v>11</v>
      </c>
      <c r="C1967" s="40" t="s">
        <v>12</v>
      </c>
      <c r="D1967" s="41">
        <v>55352.933333333334</v>
      </c>
      <c r="E1967" s="10" t="s">
        <v>18</v>
      </c>
      <c r="F1967" s="40" t="s">
        <v>883</v>
      </c>
      <c r="G1967" s="40" t="s">
        <v>884</v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</row>
    <row r="1968" ht="14.25" hidden="1" customHeight="1">
      <c r="A1968" s="40" t="s">
        <v>728</v>
      </c>
      <c r="B1968" s="40" t="s">
        <v>11</v>
      </c>
      <c r="C1968" s="40" t="s">
        <v>12</v>
      </c>
      <c r="D1968" s="41">
        <v>1004054.0666666667</v>
      </c>
      <c r="E1968" s="10" t="s">
        <v>19</v>
      </c>
      <c r="F1968" s="40" t="s">
        <v>883</v>
      </c>
      <c r="G1968" s="40" t="s">
        <v>884</v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</row>
    <row r="1969" ht="14.25" hidden="1" customHeight="1">
      <c r="A1969" s="40" t="s">
        <v>728</v>
      </c>
      <c r="B1969" s="40" t="s">
        <v>11</v>
      </c>
      <c r="C1969" s="40" t="s">
        <v>12</v>
      </c>
      <c r="D1969" s="41">
        <v>1628745.0</v>
      </c>
      <c r="E1969" s="10" t="s">
        <v>22</v>
      </c>
      <c r="F1969" s="40" t="s">
        <v>883</v>
      </c>
      <c r="G1969" s="40" t="s">
        <v>884</v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</row>
    <row r="1970" ht="14.25" hidden="1" customHeight="1">
      <c r="A1970" s="42" t="s">
        <v>729</v>
      </c>
      <c r="B1970" s="42" t="s">
        <v>11</v>
      </c>
      <c r="C1970" s="42" t="s">
        <v>12</v>
      </c>
      <c r="D1970" s="43">
        <f>+SUM(D1964:D1969)</f>
        <v>5977260.4</v>
      </c>
      <c r="E1970" s="44"/>
      <c r="F1970" s="42"/>
      <c r="G1970" s="45"/>
      <c r="H1970" s="46"/>
      <c r="I1970" s="46"/>
      <c r="J1970" s="46"/>
      <c r="K1970" s="46"/>
      <c r="L1970" s="46"/>
      <c r="M1970" s="46"/>
      <c r="N1970" s="46"/>
      <c r="O1970" s="46"/>
      <c r="P1970" s="46"/>
      <c r="Q1970" s="46"/>
      <c r="R1970" s="46"/>
      <c r="S1970" s="46"/>
      <c r="T1970" s="46"/>
      <c r="U1970" s="46"/>
      <c r="V1970" s="46"/>
      <c r="W1970" s="46"/>
      <c r="X1970" s="46"/>
      <c r="Y1970" s="46"/>
      <c r="Z1970" s="46"/>
    </row>
    <row r="1971" ht="14.25" hidden="1" customHeight="1">
      <c r="A1971" s="40" t="s">
        <v>730</v>
      </c>
      <c r="B1971" s="40" t="s">
        <v>11</v>
      </c>
      <c r="C1971" s="40" t="s">
        <v>12</v>
      </c>
      <c r="D1971" s="41">
        <v>589132.1333333333</v>
      </c>
      <c r="E1971" s="10" t="s">
        <v>13</v>
      </c>
      <c r="F1971" s="40" t="s">
        <v>883</v>
      </c>
      <c r="G1971" s="40" t="s">
        <v>884</v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</row>
    <row r="1972" ht="14.25" hidden="1" customHeight="1">
      <c r="A1972" s="40" t="s">
        <v>730</v>
      </c>
      <c r="B1972" s="40" t="s">
        <v>11</v>
      </c>
      <c r="C1972" s="40" t="s">
        <v>12</v>
      </c>
      <c r="D1972" s="41">
        <v>349917.3333333333</v>
      </c>
      <c r="E1972" s="10" t="s">
        <v>16</v>
      </c>
      <c r="F1972" s="40" t="s">
        <v>883</v>
      </c>
      <c r="G1972" s="40" t="s">
        <v>884</v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</row>
    <row r="1973" ht="14.25" hidden="1" customHeight="1">
      <c r="A1973" s="40" t="s">
        <v>730</v>
      </c>
      <c r="B1973" s="40" t="s">
        <v>11</v>
      </c>
      <c r="C1973" s="40" t="s">
        <v>12</v>
      </c>
      <c r="D1973" s="41">
        <v>970308.1333333333</v>
      </c>
      <c r="E1973" s="10" t="s">
        <v>17</v>
      </c>
      <c r="F1973" s="40" t="s">
        <v>883</v>
      </c>
      <c r="G1973" s="40" t="s">
        <v>884</v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</row>
    <row r="1974" ht="14.25" hidden="1" customHeight="1">
      <c r="A1974" s="40" t="s">
        <v>730</v>
      </c>
      <c r="B1974" s="40" t="s">
        <v>11</v>
      </c>
      <c r="C1974" s="40" t="s">
        <v>12</v>
      </c>
      <c r="D1974" s="41">
        <v>53450.26666666666</v>
      </c>
      <c r="E1974" s="10" t="s">
        <v>18</v>
      </c>
      <c r="F1974" s="40" t="s">
        <v>883</v>
      </c>
      <c r="G1974" s="40" t="s">
        <v>884</v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</row>
    <row r="1975" ht="14.25" hidden="1" customHeight="1">
      <c r="A1975" s="40" t="s">
        <v>730</v>
      </c>
      <c r="B1975" s="40" t="s">
        <v>11</v>
      </c>
      <c r="C1975" s="40" t="s">
        <v>12</v>
      </c>
      <c r="D1975" s="41">
        <v>970308.1333333333</v>
      </c>
      <c r="E1975" s="10" t="s">
        <v>19</v>
      </c>
      <c r="F1975" s="40" t="s">
        <v>883</v>
      </c>
      <c r="G1975" s="40" t="s">
        <v>884</v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</row>
    <row r="1976" ht="14.25" hidden="1" customHeight="1">
      <c r="A1976" s="42" t="s">
        <v>731</v>
      </c>
      <c r="B1976" s="42" t="s">
        <v>11</v>
      </c>
      <c r="C1976" s="42" t="s">
        <v>12</v>
      </c>
      <c r="D1976" s="43">
        <f>+SUM(D1971:D1975)</f>
        <v>2933116</v>
      </c>
      <c r="E1976" s="44"/>
      <c r="F1976" s="42"/>
      <c r="G1976" s="45"/>
      <c r="H1976" s="46"/>
      <c r="I1976" s="46"/>
      <c r="J1976" s="46"/>
      <c r="K1976" s="46"/>
      <c r="L1976" s="46"/>
      <c r="M1976" s="46"/>
      <c r="N1976" s="46"/>
      <c r="O1976" s="46"/>
      <c r="P1976" s="46"/>
      <c r="Q1976" s="46"/>
      <c r="R1976" s="46"/>
      <c r="S1976" s="46"/>
      <c r="T1976" s="46"/>
      <c r="U1976" s="46"/>
      <c r="V1976" s="46"/>
      <c r="W1976" s="46"/>
      <c r="X1976" s="46"/>
      <c r="Y1976" s="46"/>
      <c r="Z1976" s="46"/>
    </row>
    <row r="1977" ht="14.25" hidden="1" customHeight="1">
      <c r="A1977" s="40" t="s">
        <v>732</v>
      </c>
      <c r="B1977" s="40" t="s">
        <v>11</v>
      </c>
      <c r="C1977" s="40" t="s">
        <v>12</v>
      </c>
      <c r="D1977" s="41">
        <v>735973.0</v>
      </c>
      <c r="E1977" s="10" t="s">
        <v>13</v>
      </c>
      <c r="F1977" s="40" t="s">
        <v>883</v>
      </c>
      <c r="G1977" s="40" t="s">
        <v>884</v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</row>
    <row r="1978" ht="14.25" hidden="1" customHeight="1">
      <c r="A1978" s="40" t="s">
        <v>732</v>
      </c>
      <c r="B1978" s="40" t="s">
        <v>11</v>
      </c>
      <c r="C1978" s="40" t="s">
        <v>12</v>
      </c>
      <c r="D1978" s="41">
        <v>856100.8</v>
      </c>
      <c r="E1978" s="10" t="s">
        <v>16</v>
      </c>
      <c r="F1978" s="40" t="s">
        <v>883</v>
      </c>
      <c r="G1978" s="40" t="s">
        <v>884</v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</row>
    <row r="1979" ht="14.25" hidden="1" customHeight="1">
      <c r="A1979" s="40" t="s">
        <v>732</v>
      </c>
      <c r="B1979" s="40" t="s">
        <v>11</v>
      </c>
      <c r="C1979" s="40" t="s">
        <v>12</v>
      </c>
      <c r="D1979" s="41">
        <v>503146.2</v>
      </c>
      <c r="E1979" s="10" t="s">
        <v>17</v>
      </c>
      <c r="F1979" s="40" t="s">
        <v>883</v>
      </c>
      <c r="G1979" s="40" t="s">
        <v>884</v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</row>
    <row r="1980" ht="14.25" hidden="1" customHeight="1">
      <c r="A1980" s="40" t="s">
        <v>732</v>
      </c>
      <c r="B1980" s="40" t="s">
        <v>11</v>
      </c>
      <c r="C1980" s="40" t="s">
        <v>12</v>
      </c>
      <c r="D1980" s="41">
        <v>12882.333333333332</v>
      </c>
      <c r="E1980" s="10" t="s">
        <v>18</v>
      </c>
      <c r="F1980" s="40" t="s">
        <v>883</v>
      </c>
      <c r="G1980" s="40" t="s">
        <v>884</v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</row>
    <row r="1981" ht="14.25" hidden="1" customHeight="1">
      <c r="A1981" s="40" t="s">
        <v>732</v>
      </c>
      <c r="B1981" s="40" t="s">
        <v>11</v>
      </c>
      <c r="C1981" s="40" t="s">
        <v>12</v>
      </c>
      <c r="D1981" s="41">
        <v>1035298.2</v>
      </c>
      <c r="E1981" s="10" t="s">
        <v>19</v>
      </c>
      <c r="F1981" s="40" t="s">
        <v>883</v>
      </c>
      <c r="G1981" s="40" t="s">
        <v>884</v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</row>
    <row r="1982" ht="14.25" hidden="1" customHeight="1">
      <c r="A1982" s="42" t="s">
        <v>733</v>
      </c>
      <c r="B1982" s="42" t="s">
        <v>11</v>
      </c>
      <c r="C1982" s="42" t="s">
        <v>12</v>
      </c>
      <c r="D1982" s="43">
        <f>+SUM(D1977:D1981)</f>
        <v>3143400.533</v>
      </c>
      <c r="E1982" s="44"/>
      <c r="F1982" s="42"/>
      <c r="G1982" s="45"/>
      <c r="H1982" s="46"/>
      <c r="I1982" s="46"/>
      <c r="J1982" s="46"/>
      <c r="K1982" s="46"/>
      <c r="L1982" s="46"/>
      <c r="M1982" s="46"/>
      <c r="N1982" s="46"/>
      <c r="O1982" s="46"/>
      <c r="P1982" s="46"/>
      <c r="Q1982" s="46"/>
      <c r="R1982" s="46"/>
      <c r="S1982" s="46"/>
      <c r="T1982" s="46"/>
      <c r="U1982" s="46"/>
      <c r="V1982" s="46"/>
      <c r="W1982" s="46"/>
      <c r="X1982" s="46"/>
      <c r="Y1982" s="46"/>
      <c r="Z1982" s="46"/>
    </row>
    <row r="1983" ht="14.25" hidden="1" customHeight="1">
      <c r="A1983" s="40" t="s">
        <v>734</v>
      </c>
      <c r="B1983" s="40" t="s">
        <v>11</v>
      </c>
      <c r="C1983" s="40" t="s">
        <v>12</v>
      </c>
      <c r="D1983" s="41">
        <v>779335.2000000001</v>
      </c>
      <c r="E1983" s="10" t="s">
        <v>13</v>
      </c>
      <c r="F1983" s="40" t="s">
        <v>883</v>
      </c>
      <c r="G1983" s="40" t="s">
        <v>884</v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</row>
    <row r="1984" ht="14.25" hidden="1" customHeight="1">
      <c r="A1984" s="40" t="s">
        <v>734</v>
      </c>
      <c r="B1984" s="40" t="s">
        <v>11</v>
      </c>
      <c r="C1984" s="40" t="s">
        <v>12</v>
      </c>
      <c r="D1984" s="41">
        <v>550340.4666666667</v>
      </c>
      <c r="E1984" s="10" t="s">
        <v>16</v>
      </c>
      <c r="F1984" s="40" t="s">
        <v>883</v>
      </c>
      <c r="G1984" s="40" t="s">
        <v>884</v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</row>
    <row r="1985" ht="14.25" hidden="1" customHeight="1">
      <c r="A1985" s="40" t="s">
        <v>734</v>
      </c>
      <c r="B1985" s="40" t="s">
        <v>11</v>
      </c>
      <c r="C1985" s="40" t="s">
        <v>12</v>
      </c>
      <c r="D1985" s="41">
        <v>965320.9333333333</v>
      </c>
      <c r="E1985" s="10" t="s">
        <v>17</v>
      </c>
      <c r="F1985" s="40" t="s">
        <v>883</v>
      </c>
      <c r="G1985" s="40" t="s">
        <v>884</v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</row>
    <row r="1986" ht="14.25" hidden="1" customHeight="1">
      <c r="A1986" s="40" t="s">
        <v>734</v>
      </c>
      <c r="B1986" s="40" t="s">
        <v>11</v>
      </c>
      <c r="C1986" s="40" t="s">
        <v>12</v>
      </c>
      <c r="D1986" s="41">
        <v>53233.2</v>
      </c>
      <c r="E1986" s="10" t="s">
        <v>18</v>
      </c>
      <c r="F1986" s="40" t="s">
        <v>883</v>
      </c>
      <c r="G1986" s="40" t="s">
        <v>884</v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</row>
    <row r="1987" ht="14.25" hidden="1" customHeight="1">
      <c r="A1987" s="40" t="s">
        <v>734</v>
      </c>
      <c r="B1987" s="40" t="s">
        <v>11</v>
      </c>
      <c r="C1987" s="40" t="s">
        <v>12</v>
      </c>
      <c r="D1987" s="41">
        <v>965320.9333333333</v>
      </c>
      <c r="E1987" s="10" t="s">
        <v>19</v>
      </c>
      <c r="F1987" s="40" t="s">
        <v>883</v>
      </c>
      <c r="G1987" s="40" t="s">
        <v>884</v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</row>
    <row r="1988" ht="14.25" hidden="1" customHeight="1">
      <c r="A1988" s="42" t="s">
        <v>735</v>
      </c>
      <c r="B1988" s="42" t="s">
        <v>11</v>
      </c>
      <c r="C1988" s="42" t="s">
        <v>12</v>
      </c>
      <c r="D1988" s="43">
        <f>+SUM(D1983:D1987)</f>
        <v>3313550.733</v>
      </c>
      <c r="E1988" s="44"/>
      <c r="F1988" s="42"/>
      <c r="G1988" s="45"/>
      <c r="H1988" s="46"/>
      <c r="I1988" s="46"/>
      <c r="J1988" s="46"/>
      <c r="K1988" s="46"/>
      <c r="L1988" s="46"/>
      <c r="M1988" s="46"/>
      <c r="N1988" s="46"/>
      <c r="O1988" s="46"/>
      <c r="P1988" s="46"/>
      <c r="Q1988" s="46"/>
      <c r="R1988" s="46"/>
      <c r="S1988" s="46"/>
      <c r="T1988" s="46"/>
      <c r="U1988" s="46"/>
      <c r="V1988" s="46"/>
      <c r="W1988" s="46"/>
      <c r="X1988" s="46"/>
      <c r="Y1988" s="46"/>
      <c r="Z1988" s="46"/>
    </row>
    <row r="1989" ht="14.25" hidden="1" customHeight="1">
      <c r="A1989" s="40" t="s">
        <v>736</v>
      </c>
      <c r="B1989" s="40" t="s">
        <v>11</v>
      </c>
      <c r="C1989" s="40" t="s">
        <v>12</v>
      </c>
      <c r="D1989" s="41">
        <v>2766120.0</v>
      </c>
      <c r="E1989" s="10" t="s">
        <v>13</v>
      </c>
      <c r="F1989" s="40" t="s">
        <v>883</v>
      </c>
      <c r="G1989" s="40" t="s">
        <v>884</v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</row>
    <row r="1990" ht="14.25" hidden="1" customHeight="1">
      <c r="A1990" s="40" t="s">
        <v>736</v>
      </c>
      <c r="B1990" s="40" t="s">
        <v>11</v>
      </c>
      <c r="C1990" s="40" t="s">
        <v>12</v>
      </c>
      <c r="D1990" s="41">
        <v>2961000.0</v>
      </c>
      <c r="E1990" s="10" t="s">
        <v>17</v>
      </c>
      <c r="F1990" s="40" t="s">
        <v>883</v>
      </c>
      <c r="G1990" s="40" t="s">
        <v>884</v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</row>
    <row r="1991" ht="14.25" hidden="1" customHeight="1">
      <c r="A1991" s="40" t="s">
        <v>736</v>
      </c>
      <c r="B1991" s="40" t="s">
        <v>11</v>
      </c>
      <c r="C1991" s="40" t="s">
        <v>12</v>
      </c>
      <c r="D1991" s="41">
        <v>163240.26666666666</v>
      </c>
      <c r="E1991" s="10" t="s">
        <v>18</v>
      </c>
      <c r="F1991" s="40" t="s">
        <v>883</v>
      </c>
      <c r="G1991" s="40" t="s">
        <v>884</v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</row>
    <row r="1992" ht="14.25" hidden="1" customHeight="1">
      <c r="A1992" s="40" t="s">
        <v>736</v>
      </c>
      <c r="B1992" s="40" t="s">
        <v>11</v>
      </c>
      <c r="C1992" s="40" t="s">
        <v>12</v>
      </c>
      <c r="D1992" s="41">
        <v>2961000.0</v>
      </c>
      <c r="E1992" s="10" t="s">
        <v>19</v>
      </c>
      <c r="F1992" s="40" t="s">
        <v>883</v>
      </c>
      <c r="G1992" s="40" t="s">
        <v>884</v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</row>
    <row r="1993" ht="14.25" hidden="1" customHeight="1">
      <c r="A1993" s="40" t="s">
        <v>736</v>
      </c>
      <c r="B1993" s="40" t="s">
        <v>11</v>
      </c>
      <c r="C1993" s="40" t="s">
        <v>12</v>
      </c>
      <c r="D1993" s="41">
        <v>5027400.0</v>
      </c>
      <c r="E1993" s="10" t="s">
        <v>22</v>
      </c>
      <c r="F1993" s="40" t="s">
        <v>883</v>
      </c>
      <c r="G1993" s="40" t="s">
        <v>884</v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</row>
    <row r="1994" ht="14.25" hidden="1" customHeight="1">
      <c r="A1994" s="42" t="s">
        <v>737</v>
      </c>
      <c r="B1994" s="42" t="s">
        <v>11</v>
      </c>
      <c r="C1994" s="42" t="s">
        <v>12</v>
      </c>
      <c r="D1994" s="43">
        <f>+SUM(D1989:D1993)</f>
        <v>13878760.27</v>
      </c>
      <c r="E1994" s="44"/>
      <c r="F1994" s="42"/>
      <c r="G1994" s="45"/>
      <c r="H1994" s="46"/>
      <c r="I1994" s="46"/>
      <c r="J1994" s="46"/>
      <c r="K1994" s="46"/>
      <c r="L1994" s="46"/>
      <c r="M1994" s="46"/>
      <c r="N1994" s="46"/>
      <c r="O1994" s="46"/>
      <c r="P1994" s="46"/>
      <c r="Q1994" s="46"/>
      <c r="R1994" s="46"/>
      <c r="S1994" s="46"/>
      <c r="T1994" s="46"/>
      <c r="U1994" s="46"/>
      <c r="V1994" s="46"/>
      <c r="W1994" s="46"/>
      <c r="X1994" s="46"/>
      <c r="Y1994" s="46"/>
      <c r="Z1994" s="46"/>
    </row>
    <row r="1995" ht="14.25" hidden="1" customHeight="1">
      <c r="A1995" s="40" t="s">
        <v>738</v>
      </c>
      <c r="B1995" s="40" t="s">
        <v>11</v>
      </c>
      <c r="C1995" s="40" t="s">
        <v>12</v>
      </c>
      <c r="D1995" s="41">
        <v>3828137.0</v>
      </c>
      <c r="E1995" s="10" t="s">
        <v>29</v>
      </c>
      <c r="F1995" s="40" t="s">
        <v>883</v>
      </c>
      <c r="G1995" s="40" t="s">
        <v>884</v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</row>
    <row r="1996" ht="14.25" hidden="1" customHeight="1">
      <c r="A1996" s="40" t="s">
        <v>738</v>
      </c>
      <c r="B1996" s="40" t="s">
        <v>11</v>
      </c>
      <c r="C1996" s="40" t="s">
        <v>12</v>
      </c>
      <c r="D1996" s="41">
        <v>1971560.0</v>
      </c>
      <c r="E1996" s="10" t="s">
        <v>22</v>
      </c>
      <c r="F1996" s="40" t="s">
        <v>883</v>
      </c>
      <c r="G1996" s="40" t="s">
        <v>884</v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</row>
    <row r="1997" ht="14.25" hidden="1" customHeight="1">
      <c r="A1997" s="42" t="s">
        <v>739</v>
      </c>
      <c r="B1997" s="42" t="s">
        <v>11</v>
      </c>
      <c r="C1997" s="42" t="s">
        <v>12</v>
      </c>
      <c r="D1997" s="43">
        <f>+SUM(D1995:D1996)</f>
        <v>5799697</v>
      </c>
      <c r="E1997" s="44"/>
      <c r="F1997" s="42"/>
      <c r="G1997" s="45"/>
      <c r="H1997" s="46"/>
      <c r="I1997" s="46"/>
      <c r="J1997" s="46"/>
      <c r="K1997" s="46"/>
      <c r="L1997" s="46"/>
      <c r="M1997" s="46"/>
      <c r="N1997" s="46"/>
      <c r="O1997" s="46"/>
      <c r="P1997" s="46"/>
      <c r="Q1997" s="46"/>
      <c r="R1997" s="46"/>
      <c r="S1997" s="46"/>
      <c r="T1997" s="46"/>
      <c r="U1997" s="46"/>
      <c r="V1997" s="46"/>
      <c r="W1997" s="46"/>
      <c r="X1997" s="46"/>
      <c r="Y1997" s="46"/>
      <c r="Z1997" s="46"/>
    </row>
    <row r="1998" ht="14.25" hidden="1" customHeight="1">
      <c r="A1998" s="40" t="s">
        <v>740</v>
      </c>
      <c r="B1998" s="40" t="s">
        <v>11</v>
      </c>
      <c r="C1998" s="40" t="s">
        <v>12</v>
      </c>
      <c r="D1998" s="41">
        <v>3438773.333333333</v>
      </c>
      <c r="E1998" s="10" t="s">
        <v>13</v>
      </c>
      <c r="F1998" s="40" t="s">
        <v>883</v>
      </c>
      <c r="G1998" s="40" t="s">
        <v>884</v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</row>
    <row r="1999" ht="14.25" hidden="1" customHeight="1">
      <c r="A1999" s="40" t="s">
        <v>740</v>
      </c>
      <c r="B1999" s="40" t="s">
        <v>11</v>
      </c>
      <c r="C1999" s="40" t="s">
        <v>12</v>
      </c>
      <c r="D1999" s="41">
        <v>7271277.933333334</v>
      </c>
      <c r="E1999" s="10" t="s">
        <v>16</v>
      </c>
      <c r="F1999" s="40" t="s">
        <v>883</v>
      </c>
      <c r="G1999" s="40" t="s">
        <v>884</v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</row>
    <row r="2000" ht="14.25" hidden="1" customHeight="1">
      <c r="A2000" s="40" t="s">
        <v>740</v>
      </c>
      <c r="B2000" s="40" t="s">
        <v>11</v>
      </c>
      <c r="C2000" s="40" t="s">
        <v>12</v>
      </c>
      <c r="D2000" s="41">
        <v>3705555.8666666667</v>
      </c>
      <c r="E2000" s="10" t="s">
        <v>17</v>
      </c>
      <c r="F2000" s="40" t="s">
        <v>883</v>
      </c>
      <c r="G2000" s="40" t="s">
        <v>884</v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</row>
    <row r="2001" ht="14.25" hidden="1" customHeight="1">
      <c r="A2001" s="40" t="s">
        <v>740</v>
      </c>
      <c r="B2001" s="40" t="s">
        <v>11</v>
      </c>
      <c r="C2001" s="40" t="s">
        <v>12</v>
      </c>
      <c r="D2001" s="41">
        <v>204333.33333333334</v>
      </c>
      <c r="E2001" s="10" t="s">
        <v>18</v>
      </c>
      <c r="F2001" s="40" t="s">
        <v>883</v>
      </c>
      <c r="G2001" s="40" t="s">
        <v>884</v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</row>
    <row r="2002" ht="14.25" hidden="1" customHeight="1">
      <c r="A2002" s="40" t="s">
        <v>740</v>
      </c>
      <c r="B2002" s="40" t="s">
        <v>11</v>
      </c>
      <c r="C2002" s="40" t="s">
        <v>12</v>
      </c>
      <c r="D2002" s="41">
        <v>7368800.0</v>
      </c>
      <c r="E2002" s="10" t="s">
        <v>22</v>
      </c>
      <c r="F2002" s="40" t="s">
        <v>883</v>
      </c>
      <c r="G2002" s="40" t="s">
        <v>884</v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</row>
    <row r="2003" ht="14.25" hidden="1" customHeight="1">
      <c r="A2003" s="40" t="s">
        <v>741</v>
      </c>
      <c r="B2003" s="40" t="s">
        <v>11</v>
      </c>
      <c r="C2003" s="40" t="s">
        <v>12</v>
      </c>
      <c r="D2003" s="41">
        <v>3705555.8666666667</v>
      </c>
      <c r="E2003" s="10" t="s">
        <v>19</v>
      </c>
      <c r="F2003" s="40" t="s">
        <v>883</v>
      </c>
      <c r="G2003" s="40" t="s">
        <v>884</v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</row>
    <row r="2004" ht="14.25" hidden="1" customHeight="1">
      <c r="A2004" s="42" t="s">
        <v>742</v>
      </c>
      <c r="B2004" s="42" t="s">
        <v>11</v>
      </c>
      <c r="C2004" s="42" t="s">
        <v>12</v>
      </c>
      <c r="D2004" s="43">
        <f>+SUM(D1998:D2003)</f>
        <v>25694296.33</v>
      </c>
      <c r="E2004" s="44"/>
      <c r="F2004" s="42"/>
      <c r="G2004" s="45"/>
      <c r="H2004" s="46"/>
      <c r="I2004" s="46"/>
      <c r="J2004" s="46"/>
      <c r="K2004" s="46"/>
      <c r="L2004" s="46"/>
      <c r="M2004" s="46"/>
      <c r="N2004" s="46"/>
      <c r="O2004" s="46"/>
      <c r="P2004" s="46"/>
      <c r="Q2004" s="46"/>
      <c r="R2004" s="46"/>
      <c r="S2004" s="46"/>
      <c r="T2004" s="46"/>
      <c r="U2004" s="46"/>
      <c r="V2004" s="46"/>
      <c r="W2004" s="46"/>
      <c r="X2004" s="46"/>
      <c r="Y2004" s="46"/>
      <c r="Z2004" s="46"/>
    </row>
    <row r="2005" ht="14.25" hidden="1" customHeight="1">
      <c r="A2005" s="40" t="s">
        <v>743</v>
      </c>
      <c r="B2005" s="40" t="s">
        <v>11</v>
      </c>
      <c r="C2005" s="40" t="s">
        <v>12</v>
      </c>
      <c r="D2005" s="41">
        <v>277137.0</v>
      </c>
      <c r="E2005" s="10" t="s">
        <v>13</v>
      </c>
      <c r="F2005" s="40" t="s">
        <v>883</v>
      </c>
      <c r="G2005" s="40" t="s">
        <v>884</v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</row>
    <row r="2006" ht="14.25" hidden="1" customHeight="1">
      <c r="A2006" s="40" t="s">
        <v>743</v>
      </c>
      <c r="B2006" s="40" t="s">
        <v>11</v>
      </c>
      <c r="C2006" s="40" t="s">
        <v>12</v>
      </c>
      <c r="D2006" s="41">
        <v>961912.2</v>
      </c>
      <c r="E2006" s="10" t="s">
        <v>16</v>
      </c>
      <c r="F2006" s="40" t="s">
        <v>883</v>
      </c>
      <c r="G2006" s="40" t="s">
        <v>884</v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</row>
    <row r="2007" ht="14.25" hidden="1" customHeight="1">
      <c r="A2007" s="40" t="s">
        <v>743</v>
      </c>
      <c r="B2007" s="40" t="s">
        <v>11</v>
      </c>
      <c r="C2007" s="40" t="s">
        <v>12</v>
      </c>
      <c r="D2007" s="41">
        <v>724267.2</v>
      </c>
      <c r="E2007" s="10" t="s">
        <v>17</v>
      </c>
      <c r="F2007" s="40" t="s">
        <v>883</v>
      </c>
      <c r="G2007" s="40" t="s">
        <v>884</v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</row>
    <row r="2008" ht="14.25" hidden="1" customHeight="1">
      <c r="A2008" s="40" t="s">
        <v>743</v>
      </c>
      <c r="B2008" s="40" t="s">
        <v>11</v>
      </c>
      <c r="C2008" s="40" t="s">
        <v>12</v>
      </c>
      <c r="D2008" s="41">
        <v>39862.666666666664</v>
      </c>
      <c r="E2008" s="10" t="s">
        <v>18</v>
      </c>
      <c r="F2008" s="40" t="s">
        <v>883</v>
      </c>
      <c r="G2008" s="40" t="s">
        <v>884</v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</row>
    <row r="2009" ht="14.25" hidden="1" customHeight="1">
      <c r="A2009" s="40" t="s">
        <v>743</v>
      </c>
      <c r="B2009" s="40" t="s">
        <v>11</v>
      </c>
      <c r="C2009" s="40" t="s">
        <v>12</v>
      </c>
      <c r="D2009" s="41">
        <v>724267.2</v>
      </c>
      <c r="E2009" s="10" t="s">
        <v>19</v>
      </c>
      <c r="F2009" s="40" t="s">
        <v>883</v>
      </c>
      <c r="G2009" s="40" t="s">
        <v>884</v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</row>
    <row r="2010" ht="14.25" hidden="1" customHeight="1">
      <c r="A2010" s="42" t="s">
        <v>744</v>
      </c>
      <c r="B2010" s="42" t="s">
        <v>11</v>
      </c>
      <c r="C2010" s="42" t="s">
        <v>12</v>
      </c>
      <c r="D2010" s="43">
        <f>+SUM(D2005:D2009)</f>
        <v>2727446.267</v>
      </c>
      <c r="E2010" s="44"/>
      <c r="F2010" s="42"/>
      <c r="G2010" s="45"/>
      <c r="H2010" s="46"/>
      <c r="I2010" s="46"/>
      <c r="J2010" s="46"/>
      <c r="K2010" s="46"/>
      <c r="L2010" s="46"/>
      <c r="M2010" s="46"/>
      <c r="N2010" s="46"/>
      <c r="O2010" s="46"/>
      <c r="P2010" s="46"/>
      <c r="Q2010" s="46"/>
      <c r="R2010" s="46"/>
      <c r="S2010" s="46"/>
      <c r="T2010" s="46"/>
      <c r="U2010" s="46"/>
      <c r="V2010" s="46"/>
      <c r="W2010" s="46"/>
      <c r="X2010" s="46"/>
      <c r="Y2010" s="46"/>
      <c r="Z2010" s="46"/>
    </row>
    <row r="2011" ht="14.25" hidden="1" customHeight="1">
      <c r="A2011" s="40" t="s">
        <v>745</v>
      </c>
      <c r="B2011" s="40" t="s">
        <v>11</v>
      </c>
      <c r="C2011" s="40" t="s">
        <v>12</v>
      </c>
      <c r="D2011" s="41">
        <v>846153.0</v>
      </c>
      <c r="E2011" s="10" t="s">
        <v>13</v>
      </c>
      <c r="F2011" s="40" t="s">
        <v>883</v>
      </c>
      <c r="G2011" s="40" t="s">
        <v>884</v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</row>
    <row r="2012" ht="14.25" hidden="1" customHeight="1">
      <c r="A2012" s="40" t="s">
        <v>745</v>
      </c>
      <c r="B2012" s="40" t="s">
        <v>11</v>
      </c>
      <c r="C2012" s="40" t="s">
        <v>12</v>
      </c>
      <c r="D2012" s="41">
        <v>427790.4666666667</v>
      </c>
      <c r="E2012" s="10" t="s">
        <v>16</v>
      </c>
      <c r="F2012" s="40" t="s">
        <v>883</v>
      </c>
      <c r="G2012" s="40" t="s">
        <v>884</v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</row>
    <row r="2013" ht="14.25" hidden="1" customHeight="1">
      <c r="A2013" s="40" t="s">
        <v>745</v>
      </c>
      <c r="B2013" s="40" t="s">
        <v>11</v>
      </c>
      <c r="C2013" s="40" t="s">
        <v>12</v>
      </c>
      <c r="D2013" s="41">
        <v>987338.2666666666</v>
      </c>
      <c r="E2013" s="10" t="s">
        <v>17</v>
      </c>
      <c r="F2013" s="40" t="s">
        <v>883</v>
      </c>
      <c r="G2013" s="40" t="s">
        <v>884</v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</row>
    <row r="2014" ht="14.25" hidden="1" customHeight="1">
      <c r="A2014" s="40" t="s">
        <v>745</v>
      </c>
      <c r="B2014" s="40" t="s">
        <v>11</v>
      </c>
      <c r="C2014" s="40" t="s">
        <v>12</v>
      </c>
      <c r="D2014" s="41">
        <v>54369.333333333336</v>
      </c>
      <c r="E2014" s="10" t="s">
        <v>18</v>
      </c>
      <c r="F2014" s="40" t="s">
        <v>883</v>
      </c>
      <c r="G2014" s="40" t="s">
        <v>884</v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</row>
    <row r="2015" ht="14.25" hidden="1" customHeight="1">
      <c r="A2015" s="40" t="s">
        <v>745</v>
      </c>
      <c r="B2015" s="40" t="s">
        <v>11</v>
      </c>
      <c r="C2015" s="40" t="s">
        <v>12</v>
      </c>
      <c r="D2015" s="41">
        <v>987338.2666666666</v>
      </c>
      <c r="E2015" s="10" t="s">
        <v>19</v>
      </c>
      <c r="F2015" s="40" t="s">
        <v>883</v>
      </c>
      <c r="G2015" s="40" t="s">
        <v>884</v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</row>
    <row r="2016" ht="14.25" hidden="1" customHeight="1">
      <c r="A2016" s="40" t="s">
        <v>745</v>
      </c>
      <c r="B2016" s="40" t="s">
        <v>11</v>
      </c>
      <c r="C2016" s="40" t="s">
        <v>12</v>
      </c>
      <c r="D2016" s="41">
        <v>791902.0</v>
      </c>
      <c r="E2016" s="10" t="s">
        <v>22</v>
      </c>
      <c r="F2016" s="40" t="s">
        <v>883</v>
      </c>
      <c r="G2016" s="40" t="s">
        <v>884</v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</row>
    <row r="2017" ht="14.25" hidden="1" customHeight="1">
      <c r="A2017" s="42" t="s">
        <v>746</v>
      </c>
      <c r="B2017" s="42" t="s">
        <v>11</v>
      </c>
      <c r="C2017" s="42" t="s">
        <v>12</v>
      </c>
      <c r="D2017" s="43">
        <f>+SUM(D2011:D2016)</f>
        <v>4094891.333</v>
      </c>
      <c r="E2017" s="44"/>
      <c r="F2017" s="42"/>
      <c r="G2017" s="45"/>
      <c r="H2017" s="46"/>
      <c r="I2017" s="46"/>
      <c r="J2017" s="46"/>
      <c r="K2017" s="46"/>
      <c r="L2017" s="46"/>
      <c r="M2017" s="46"/>
      <c r="N2017" s="46"/>
      <c r="O2017" s="46"/>
      <c r="P2017" s="46"/>
      <c r="Q2017" s="46"/>
      <c r="R2017" s="46"/>
      <c r="S2017" s="46"/>
      <c r="T2017" s="46"/>
      <c r="U2017" s="46"/>
      <c r="V2017" s="46"/>
      <c r="W2017" s="46"/>
      <c r="X2017" s="46"/>
      <c r="Y2017" s="46"/>
      <c r="Z2017" s="46"/>
    </row>
    <row r="2018" ht="14.25" hidden="1" customHeight="1">
      <c r="A2018" s="40" t="s">
        <v>747</v>
      </c>
      <c r="B2018" s="40" t="s">
        <v>11</v>
      </c>
      <c r="C2018" s="40" t="s">
        <v>12</v>
      </c>
      <c r="D2018" s="41">
        <v>759369.3333333333</v>
      </c>
      <c r="E2018" s="10" t="s">
        <v>13</v>
      </c>
      <c r="F2018" s="40" t="s">
        <v>883</v>
      </c>
      <c r="G2018" s="40" t="s">
        <v>884</v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</row>
    <row r="2019" ht="14.25" hidden="1" customHeight="1">
      <c r="A2019" s="40" t="s">
        <v>747</v>
      </c>
      <c r="B2019" s="40" t="s">
        <v>11</v>
      </c>
      <c r="C2019" s="40" t="s">
        <v>12</v>
      </c>
      <c r="D2019" s="41">
        <v>643037.4</v>
      </c>
      <c r="E2019" s="10" t="s">
        <v>16</v>
      </c>
      <c r="F2019" s="40" t="s">
        <v>883</v>
      </c>
      <c r="G2019" s="40" t="s">
        <v>884</v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</row>
    <row r="2020" ht="14.25" hidden="1" customHeight="1">
      <c r="A2020" s="40" t="s">
        <v>747</v>
      </c>
      <c r="B2020" s="40" t="s">
        <v>11</v>
      </c>
      <c r="C2020" s="40" t="s">
        <v>12</v>
      </c>
      <c r="D2020" s="41">
        <v>952114.2666666666</v>
      </c>
      <c r="E2020" s="10" t="s">
        <v>17</v>
      </c>
      <c r="F2020" s="40" t="s">
        <v>883</v>
      </c>
      <c r="G2020" s="40" t="s">
        <v>884</v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</row>
    <row r="2021" ht="14.25" hidden="1" customHeight="1">
      <c r="A2021" s="40" t="s">
        <v>747</v>
      </c>
      <c r="B2021" s="40" t="s">
        <v>11</v>
      </c>
      <c r="C2021" s="40" t="s">
        <v>12</v>
      </c>
      <c r="D2021" s="41">
        <v>52488.0</v>
      </c>
      <c r="E2021" s="10" t="s">
        <v>18</v>
      </c>
      <c r="F2021" s="40" t="s">
        <v>883</v>
      </c>
      <c r="G2021" s="40" t="s">
        <v>884</v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</row>
    <row r="2022" ht="14.25" hidden="1" customHeight="1">
      <c r="A2022" s="40" t="s">
        <v>747</v>
      </c>
      <c r="B2022" s="40" t="s">
        <v>11</v>
      </c>
      <c r="C2022" s="40" t="s">
        <v>12</v>
      </c>
      <c r="D2022" s="41">
        <v>952114.2666666666</v>
      </c>
      <c r="E2022" s="10" t="s">
        <v>19</v>
      </c>
      <c r="F2022" s="40" t="s">
        <v>883</v>
      </c>
      <c r="G2022" s="40" t="s">
        <v>884</v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</row>
    <row r="2023" ht="14.25" hidden="1" customHeight="1">
      <c r="A2023" s="40" t="s">
        <v>747</v>
      </c>
      <c r="B2023" s="40" t="s">
        <v>11</v>
      </c>
      <c r="C2023" s="40" t="s">
        <v>12</v>
      </c>
      <c r="D2023" s="41">
        <v>269816.0</v>
      </c>
      <c r="E2023" s="10" t="s">
        <v>22</v>
      </c>
      <c r="F2023" s="40" t="s">
        <v>883</v>
      </c>
      <c r="G2023" s="40" t="s">
        <v>884</v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</row>
    <row r="2024" ht="14.25" hidden="1" customHeight="1">
      <c r="A2024" s="42" t="s">
        <v>748</v>
      </c>
      <c r="B2024" s="42" t="s">
        <v>11</v>
      </c>
      <c r="C2024" s="42" t="s">
        <v>12</v>
      </c>
      <c r="D2024" s="43">
        <f>+SUM(D2018:D2023)</f>
        <v>3628939.267</v>
      </c>
      <c r="E2024" s="44"/>
      <c r="F2024" s="42"/>
      <c r="G2024" s="45"/>
      <c r="H2024" s="46"/>
      <c r="I2024" s="46"/>
      <c r="J2024" s="46"/>
      <c r="K2024" s="46"/>
      <c r="L2024" s="46"/>
      <c r="M2024" s="46"/>
      <c r="N2024" s="46"/>
      <c r="O2024" s="46"/>
      <c r="P2024" s="46"/>
      <c r="Q2024" s="46"/>
      <c r="R2024" s="46"/>
      <c r="S2024" s="46"/>
      <c r="T2024" s="46"/>
      <c r="U2024" s="46"/>
      <c r="V2024" s="46"/>
      <c r="W2024" s="46"/>
      <c r="X2024" s="46"/>
      <c r="Y2024" s="46"/>
      <c r="Z2024" s="46"/>
    </row>
    <row r="2025" ht="14.25" hidden="1" customHeight="1">
      <c r="A2025" s="40" t="s">
        <v>749</v>
      </c>
      <c r="B2025" s="40" t="s">
        <v>11</v>
      </c>
      <c r="C2025" s="40" t="s">
        <v>12</v>
      </c>
      <c r="D2025" s="41">
        <v>541333.3333333333</v>
      </c>
      <c r="E2025" s="10" t="s">
        <v>13</v>
      </c>
      <c r="F2025" s="40" t="s">
        <v>883</v>
      </c>
      <c r="G2025" s="40" t="s">
        <v>884</v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</row>
    <row r="2026" ht="14.25" hidden="1" customHeight="1">
      <c r="A2026" s="42" t="s">
        <v>750</v>
      </c>
      <c r="B2026" s="42" t="s">
        <v>11</v>
      </c>
      <c r="C2026" s="42" t="s">
        <v>12</v>
      </c>
      <c r="D2026" s="43">
        <f>+D2025</f>
        <v>541333.3333</v>
      </c>
      <c r="E2026" s="44"/>
      <c r="F2026" s="42"/>
      <c r="G2026" s="45"/>
      <c r="H2026" s="46"/>
      <c r="I2026" s="46"/>
      <c r="J2026" s="46"/>
      <c r="K2026" s="46"/>
      <c r="L2026" s="46"/>
      <c r="M2026" s="46"/>
      <c r="N2026" s="46"/>
      <c r="O2026" s="46"/>
      <c r="P2026" s="46"/>
      <c r="Q2026" s="46"/>
      <c r="R2026" s="46"/>
      <c r="S2026" s="46"/>
      <c r="T2026" s="46"/>
      <c r="U2026" s="46"/>
      <c r="V2026" s="46"/>
      <c r="W2026" s="46"/>
      <c r="X2026" s="46"/>
      <c r="Y2026" s="46"/>
      <c r="Z2026" s="46"/>
    </row>
    <row r="2027" ht="14.25" hidden="1" customHeight="1">
      <c r="A2027" s="40" t="s">
        <v>751</v>
      </c>
      <c r="B2027" s="40" t="s">
        <v>11</v>
      </c>
      <c r="C2027" s="40" t="s">
        <v>12</v>
      </c>
      <c r="D2027" s="41">
        <v>393309.4666666667</v>
      </c>
      <c r="E2027" s="10" t="s">
        <v>13</v>
      </c>
      <c r="F2027" s="40" t="s">
        <v>883</v>
      </c>
      <c r="G2027" s="40" t="s">
        <v>884</v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</row>
    <row r="2028" ht="14.25" hidden="1" customHeight="1">
      <c r="A2028" s="40" t="s">
        <v>751</v>
      </c>
      <c r="B2028" s="40" t="s">
        <v>11</v>
      </c>
      <c r="C2028" s="40" t="s">
        <v>12</v>
      </c>
      <c r="D2028" s="41">
        <v>621008.0</v>
      </c>
      <c r="E2028" s="10" t="s">
        <v>16</v>
      </c>
      <c r="F2028" s="40" t="s">
        <v>883</v>
      </c>
      <c r="G2028" s="40" t="s">
        <v>884</v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</row>
    <row r="2029" ht="14.25" hidden="1" customHeight="1">
      <c r="A2029" s="40" t="s">
        <v>751</v>
      </c>
      <c r="B2029" s="40" t="s">
        <v>11</v>
      </c>
      <c r="C2029" s="40" t="s">
        <v>12</v>
      </c>
      <c r="D2029" s="41">
        <v>675411.8</v>
      </c>
      <c r="E2029" s="10" t="s">
        <v>17</v>
      </c>
      <c r="F2029" s="40" t="s">
        <v>883</v>
      </c>
      <c r="G2029" s="40" t="s">
        <v>884</v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</row>
    <row r="2030" ht="14.25" hidden="1" customHeight="1">
      <c r="A2030" s="40" t="s">
        <v>751</v>
      </c>
      <c r="B2030" s="40" t="s">
        <v>11</v>
      </c>
      <c r="C2030" s="40" t="s">
        <v>12</v>
      </c>
      <c r="D2030" s="41">
        <v>37220.933333333334</v>
      </c>
      <c r="E2030" s="10" t="s">
        <v>18</v>
      </c>
      <c r="F2030" s="40" t="s">
        <v>883</v>
      </c>
      <c r="G2030" s="40" t="s">
        <v>884</v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</row>
    <row r="2031" ht="14.25" hidden="1" customHeight="1">
      <c r="A2031" s="40" t="s">
        <v>751</v>
      </c>
      <c r="B2031" s="40" t="s">
        <v>11</v>
      </c>
      <c r="C2031" s="40" t="s">
        <v>12</v>
      </c>
      <c r="D2031" s="41">
        <v>675411.8</v>
      </c>
      <c r="E2031" s="10" t="s">
        <v>19</v>
      </c>
      <c r="F2031" s="40" t="s">
        <v>883</v>
      </c>
      <c r="G2031" s="40" t="s">
        <v>884</v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</row>
    <row r="2032" ht="14.25" hidden="1" customHeight="1">
      <c r="A2032" s="42" t="s">
        <v>752</v>
      </c>
      <c r="B2032" s="42" t="s">
        <v>11</v>
      </c>
      <c r="C2032" s="42" t="s">
        <v>12</v>
      </c>
      <c r="D2032" s="43">
        <f>+SUM(D2027:D2031)</f>
        <v>2402362</v>
      </c>
      <c r="E2032" s="44"/>
      <c r="F2032" s="42"/>
      <c r="G2032" s="45"/>
      <c r="H2032" s="46"/>
      <c r="I2032" s="46"/>
      <c r="J2032" s="46"/>
      <c r="K2032" s="46"/>
      <c r="L2032" s="46"/>
      <c r="M2032" s="46"/>
      <c r="N2032" s="46"/>
      <c r="O2032" s="46"/>
      <c r="P2032" s="46"/>
      <c r="Q2032" s="46"/>
      <c r="R2032" s="46"/>
      <c r="S2032" s="46"/>
      <c r="T2032" s="46"/>
      <c r="U2032" s="46"/>
      <c r="V2032" s="46"/>
      <c r="W2032" s="46"/>
      <c r="X2032" s="46"/>
      <c r="Y2032" s="46"/>
      <c r="Z2032" s="46"/>
    </row>
    <row r="2033" ht="14.25" hidden="1" customHeight="1">
      <c r="A2033" s="40" t="s">
        <v>753</v>
      </c>
      <c r="B2033" s="40" t="s">
        <v>11</v>
      </c>
      <c r="C2033" s="40" t="s">
        <v>12</v>
      </c>
      <c r="D2033" s="41">
        <v>470128.39999999997</v>
      </c>
      <c r="E2033" s="10" t="s">
        <v>13</v>
      </c>
      <c r="F2033" s="40" t="s">
        <v>883</v>
      </c>
      <c r="G2033" s="40" t="s">
        <v>884</v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</row>
    <row r="2034" ht="14.25" hidden="1" customHeight="1">
      <c r="A2034" s="40" t="s">
        <v>753</v>
      </c>
      <c r="B2034" s="40" t="s">
        <v>11</v>
      </c>
      <c r="C2034" s="40" t="s">
        <v>12</v>
      </c>
      <c r="D2034" s="41">
        <v>596412.1333333333</v>
      </c>
      <c r="E2034" s="10" t="s">
        <v>16</v>
      </c>
      <c r="F2034" s="40" t="s">
        <v>883</v>
      </c>
      <c r="G2034" s="40" t="s">
        <v>884</v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</row>
    <row r="2035" ht="14.25" hidden="1" customHeight="1">
      <c r="A2035" s="40" t="s">
        <v>753</v>
      </c>
      <c r="B2035" s="40" t="s">
        <v>11</v>
      </c>
      <c r="C2035" s="40" t="s">
        <v>12</v>
      </c>
      <c r="D2035" s="41">
        <v>715517.2</v>
      </c>
      <c r="E2035" s="10" t="s">
        <v>17</v>
      </c>
      <c r="F2035" s="40" t="s">
        <v>883</v>
      </c>
      <c r="G2035" s="40" t="s">
        <v>884</v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</row>
    <row r="2036" ht="14.25" hidden="1" customHeight="1">
      <c r="A2036" s="40" t="s">
        <v>753</v>
      </c>
      <c r="B2036" s="40" t="s">
        <v>11</v>
      </c>
      <c r="C2036" s="40" t="s">
        <v>12</v>
      </c>
      <c r="D2036" s="41">
        <v>39384.6</v>
      </c>
      <c r="E2036" s="10" t="s">
        <v>18</v>
      </c>
      <c r="F2036" s="40" t="s">
        <v>883</v>
      </c>
      <c r="G2036" s="40" t="s">
        <v>884</v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</row>
    <row r="2037" ht="14.25" hidden="1" customHeight="1">
      <c r="A2037" s="40" t="s">
        <v>753</v>
      </c>
      <c r="B2037" s="40" t="s">
        <v>11</v>
      </c>
      <c r="C2037" s="40" t="s">
        <v>12</v>
      </c>
      <c r="D2037" s="41">
        <v>715517.2</v>
      </c>
      <c r="E2037" s="10" t="s">
        <v>19</v>
      </c>
      <c r="F2037" s="40" t="s">
        <v>883</v>
      </c>
      <c r="G2037" s="40" t="s">
        <v>884</v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</row>
    <row r="2038" ht="14.25" hidden="1" customHeight="1">
      <c r="A2038" s="42" t="s">
        <v>754</v>
      </c>
      <c r="B2038" s="42" t="s">
        <v>11</v>
      </c>
      <c r="C2038" s="42" t="s">
        <v>12</v>
      </c>
      <c r="D2038" s="43">
        <f>+SUM(D2033:D2037)</f>
        <v>2536959.533</v>
      </c>
      <c r="E2038" s="44"/>
      <c r="F2038" s="42"/>
      <c r="G2038" s="45"/>
      <c r="H2038" s="46"/>
      <c r="I2038" s="46"/>
      <c r="J2038" s="46"/>
      <c r="K2038" s="46"/>
      <c r="L2038" s="46"/>
      <c r="M2038" s="46"/>
      <c r="N2038" s="46"/>
      <c r="O2038" s="46"/>
      <c r="P2038" s="46"/>
      <c r="Q2038" s="46"/>
      <c r="R2038" s="46"/>
      <c r="S2038" s="46"/>
      <c r="T2038" s="46"/>
      <c r="U2038" s="46"/>
      <c r="V2038" s="46"/>
      <c r="W2038" s="46"/>
      <c r="X2038" s="46"/>
      <c r="Y2038" s="46"/>
      <c r="Z2038" s="46"/>
    </row>
    <row r="2039" ht="14.25" hidden="1" customHeight="1">
      <c r="A2039" s="40" t="s">
        <v>755</v>
      </c>
      <c r="B2039" s="40" t="s">
        <v>11</v>
      </c>
      <c r="C2039" s="40" t="s">
        <v>12</v>
      </c>
      <c r="D2039" s="41">
        <v>1354763.6666666665</v>
      </c>
      <c r="E2039" s="10" t="s">
        <v>13</v>
      </c>
      <c r="F2039" s="40" t="s">
        <v>883</v>
      </c>
      <c r="G2039" s="40" t="s">
        <v>884</v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</row>
    <row r="2040" ht="14.25" hidden="1" customHeight="1">
      <c r="A2040" s="40" t="s">
        <v>755</v>
      </c>
      <c r="B2040" s="40" t="s">
        <v>11</v>
      </c>
      <c r="C2040" s="40" t="s">
        <v>12</v>
      </c>
      <c r="D2040" s="41">
        <v>0.0</v>
      </c>
      <c r="E2040" s="10" t="s">
        <v>17</v>
      </c>
      <c r="F2040" s="40" t="s">
        <v>883</v>
      </c>
      <c r="G2040" s="40" t="s">
        <v>884</v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</row>
    <row r="2041" ht="14.25" hidden="1" customHeight="1">
      <c r="A2041" s="40" t="s">
        <v>755</v>
      </c>
      <c r="B2041" s="40" t="s">
        <v>11</v>
      </c>
      <c r="C2041" s="40" t="s">
        <v>12</v>
      </c>
      <c r="D2041" s="41">
        <v>0.0</v>
      </c>
      <c r="E2041" s="10" t="s">
        <v>18</v>
      </c>
      <c r="F2041" s="40" t="s">
        <v>883</v>
      </c>
      <c r="G2041" s="40" t="s">
        <v>884</v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</row>
    <row r="2042" ht="14.25" hidden="1" customHeight="1">
      <c r="A2042" s="40" t="s">
        <v>755</v>
      </c>
      <c r="B2042" s="40" t="s">
        <v>11</v>
      </c>
      <c r="C2042" s="40" t="s">
        <v>12</v>
      </c>
      <c r="D2042" s="41">
        <v>2136666.6666666665</v>
      </c>
      <c r="E2042" s="10" t="s">
        <v>19</v>
      </c>
      <c r="F2042" s="40" t="s">
        <v>883</v>
      </c>
      <c r="G2042" s="40" t="s">
        <v>884</v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</row>
    <row r="2043" ht="14.25" hidden="1" customHeight="1">
      <c r="A2043" s="40" t="s">
        <v>755</v>
      </c>
      <c r="B2043" s="40" t="s">
        <v>11</v>
      </c>
      <c r="C2043" s="40" t="s">
        <v>12</v>
      </c>
      <c r="D2043" s="41">
        <v>2491000.0</v>
      </c>
      <c r="E2043" s="10" t="s">
        <v>580</v>
      </c>
      <c r="F2043" s="40" t="s">
        <v>883</v>
      </c>
      <c r="G2043" s="40" t="s">
        <v>884</v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</row>
    <row r="2044" ht="14.25" hidden="1" customHeight="1">
      <c r="A2044" s="40" t="s">
        <v>755</v>
      </c>
      <c r="B2044" s="40" t="s">
        <v>11</v>
      </c>
      <c r="C2044" s="40" t="s">
        <v>12</v>
      </c>
      <c r="D2044" s="41">
        <v>2007265.0</v>
      </c>
      <c r="E2044" s="10" t="s">
        <v>22</v>
      </c>
      <c r="F2044" s="40" t="s">
        <v>883</v>
      </c>
      <c r="G2044" s="40" t="s">
        <v>884</v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</row>
    <row r="2045" ht="14.25" hidden="1" customHeight="1">
      <c r="A2045" s="42" t="s">
        <v>756</v>
      </c>
      <c r="B2045" s="42" t="s">
        <v>11</v>
      </c>
      <c r="C2045" s="42" t="s">
        <v>12</v>
      </c>
      <c r="D2045" s="43">
        <f>+SUM(D2039:D2044)</f>
        <v>7989695.333</v>
      </c>
      <c r="E2045" s="44"/>
      <c r="F2045" s="42"/>
      <c r="G2045" s="45"/>
      <c r="H2045" s="46"/>
      <c r="I2045" s="46"/>
      <c r="J2045" s="46"/>
      <c r="K2045" s="46"/>
      <c r="L2045" s="46"/>
      <c r="M2045" s="46"/>
      <c r="N2045" s="46"/>
      <c r="O2045" s="46"/>
      <c r="P2045" s="46"/>
      <c r="Q2045" s="46"/>
      <c r="R2045" s="46"/>
      <c r="S2045" s="46"/>
      <c r="T2045" s="46"/>
      <c r="U2045" s="46"/>
      <c r="V2045" s="46"/>
      <c r="W2045" s="46"/>
      <c r="X2045" s="46"/>
      <c r="Y2045" s="46"/>
      <c r="Z2045" s="46"/>
    </row>
    <row r="2046" ht="14.25" hidden="1" customHeight="1">
      <c r="A2046" s="40" t="s">
        <v>757</v>
      </c>
      <c r="B2046" s="40" t="s">
        <v>11</v>
      </c>
      <c r="C2046" s="40" t="s">
        <v>12</v>
      </c>
      <c r="D2046" s="41">
        <v>1955055.1999999997</v>
      </c>
      <c r="E2046" s="10" t="s">
        <v>13</v>
      </c>
      <c r="F2046" s="40" t="s">
        <v>883</v>
      </c>
      <c r="G2046" s="40" t="s">
        <v>884</v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</row>
    <row r="2047" ht="14.25" hidden="1" customHeight="1">
      <c r="A2047" s="40" t="s">
        <v>757</v>
      </c>
      <c r="B2047" s="40" t="s">
        <v>11</v>
      </c>
      <c r="C2047" s="40" t="s">
        <v>12</v>
      </c>
      <c r="D2047" s="41">
        <v>2032180.3333333333</v>
      </c>
      <c r="E2047" s="10" t="s">
        <v>17</v>
      </c>
      <c r="F2047" s="40" t="s">
        <v>883</v>
      </c>
      <c r="G2047" s="40" t="s">
        <v>884</v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</row>
    <row r="2048" ht="14.25" hidden="1" customHeight="1">
      <c r="A2048" s="40" t="s">
        <v>757</v>
      </c>
      <c r="B2048" s="40" t="s">
        <v>11</v>
      </c>
      <c r="C2048" s="40" t="s">
        <v>12</v>
      </c>
      <c r="D2048" s="41">
        <v>112037.2</v>
      </c>
      <c r="E2048" s="10" t="s">
        <v>18</v>
      </c>
      <c r="F2048" s="40" t="s">
        <v>883</v>
      </c>
      <c r="G2048" s="40" t="s">
        <v>884</v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</row>
    <row r="2049" ht="14.25" hidden="1" customHeight="1">
      <c r="A2049" s="40" t="s">
        <v>757</v>
      </c>
      <c r="B2049" s="40" t="s">
        <v>11</v>
      </c>
      <c r="C2049" s="40" t="s">
        <v>12</v>
      </c>
      <c r="D2049" s="41">
        <v>2032180.3333333333</v>
      </c>
      <c r="E2049" s="10" t="s">
        <v>19</v>
      </c>
      <c r="F2049" s="40" t="s">
        <v>883</v>
      </c>
      <c r="G2049" s="40" t="s">
        <v>884</v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</row>
    <row r="2050" ht="14.25" hidden="1" customHeight="1">
      <c r="A2050" s="40" t="s">
        <v>757</v>
      </c>
      <c r="B2050" s="40" t="s">
        <v>11</v>
      </c>
      <c r="C2050" s="40" t="s">
        <v>12</v>
      </c>
      <c r="D2050" s="41">
        <v>3059402.0</v>
      </c>
      <c r="E2050" s="10" t="s">
        <v>22</v>
      </c>
      <c r="F2050" s="40" t="s">
        <v>883</v>
      </c>
      <c r="G2050" s="40" t="s">
        <v>884</v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</row>
    <row r="2051" ht="14.25" hidden="1" customHeight="1">
      <c r="A2051" s="42" t="s">
        <v>758</v>
      </c>
      <c r="B2051" s="42" t="s">
        <v>11</v>
      </c>
      <c r="C2051" s="42" t="s">
        <v>12</v>
      </c>
      <c r="D2051" s="43">
        <f>+SUM(D2046:D2050)</f>
        <v>9190855.067</v>
      </c>
      <c r="E2051" s="44"/>
      <c r="F2051" s="42"/>
      <c r="G2051" s="45"/>
      <c r="H2051" s="46"/>
      <c r="I2051" s="46"/>
      <c r="J2051" s="46"/>
      <c r="K2051" s="46"/>
      <c r="L2051" s="46"/>
      <c r="M2051" s="46"/>
      <c r="N2051" s="46"/>
      <c r="O2051" s="46"/>
      <c r="P2051" s="46"/>
      <c r="Q2051" s="46"/>
      <c r="R2051" s="46"/>
      <c r="S2051" s="46"/>
      <c r="T2051" s="46"/>
      <c r="U2051" s="46"/>
      <c r="V2051" s="46"/>
      <c r="W2051" s="46"/>
      <c r="X2051" s="46"/>
      <c r="Y2051" s="46"/>
      <c r="Z2051" s="46"/>
    </row>
    <row r="2052" ht="14.25" hidden="1" customHeight="1">
      <c r="A2052" s="40" t="s">
        <v>759</v>
      </c>
      <c r="B2052" s="40" t="s">
        <v>11</v>
      </c>
      <c r="C2052" s="40" t="s">
        <v>12</v>
      </c>
      <c r="D2052" s="41">
        <v>1453001.0</v>
      </c>
      <c r="E2052" s="10" t="s">
        <v>29</v>
      </c>
      <c r="F2052" s="40" t="s">
        <v>883</v>
      </c>
      <c r="G2052" s="40" t="s">
        <v>884</v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</row>
    <row r="2053" ht="14.25" hidden="1" customHeight="1">
      <c r="A2053" s="42" t="s">
        <v>760</v>
      </c>
      <c r="B2053" s="42" t="s">
        <v>11</v>
      </c>
      <c r="C2053" s="42" t="s">
        <v>12</v>
      </c>
      <c r="D2053" s="43">
        <f>+D2052</f>
        <v>1453001</v>
      </c>
      <c r="E2053" s="44"/>
      <c r="F2053" s="42"/>
      <c r="G2053" s="45"/>
      <c r="H2053" s="46"/>
      <c r="I2053" s="46"/>
      <c r="J2053" s="46"/>
      <c r="K2053" s="46"/>
      <c r="L2053" s="46"/>
      <c r="M2053" s="46"/>
      <c r="N2053" s="46"/>
      <c r="O2053" s="46"/>
      <c r="P2053" s="46"/>
      <c r="Q2053" s="46"/>
      <c r="R2053" s="46"/>
      <c r="S2053" s="46"/>
      <c r="T2053" s="46"/>
      <c r="U2053" s="46"/>
      <c r="V2053" s="46"/>
      <c r="W2053" s="46"/>
      <c r="X2053" s="46"/>
      <c r="Y2053" s="46"/>
      <c r="Z2053" s="46"/>
    </row>
    <row r="2054" ht="14.25" hidden="1" customHeight="1">
      <c r="A2054" s="40" t="s">
        <v>761</v>
      </c>
      <c r="B2054" s="40" t="s">
        <v>11</v>
      </c>
      <c r="C2054" s="40" t="s">
        <v>12</v>
      </c>
      <c r="D2054" s="41">
        <v>555318.4</v>
      </c>
      <c r="E2054" s="10" t="s">
        <v>13</v>
      </c>
      <c r="F2054" s="40" t="s">
        <v>883</v>
      </c>
      <c r="G2054" s="40" t="s">
        <v>884</v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</row>
    <row r="2055" ht="14.25" hidden="1" customHeight="1">
      <c r="A2055" s="40" t="s">
        <v>761</v>
      </c>
      <c r="B2055" s="40" t="s">
        <v>11</v>
      </c>
      <c r="C2055" s="40" t="s">
        <v>12</v>
      </c>
      <c r="D2055" s="41">
        <v>136617.06666666665</v>
      </c>
      <c r="E2055" s="10" t="s">
        <v>16</v>
      </c>
      <c r="F2055" s="40" t="s">
        <v>883</v>
      </c>
      <c r="G2055" s="40" t="s">
        <v>884</v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</row>
    <row r="2056" ht="14.25" hidden="1" customHeight="1">
      <c r="A2056" s="40" t="s">
        <v>761</v>
      </c>
      <c r="B2056" s="40" t="s">
        <v>11</v>
      </c>
      <c r="C2056" s="40" t="s">
        <v>12</v>
      </c>
      <c r="D2056" s="41">
        <v>745323.8</v>
      </c>
      <c r="E2056" s="10" t="s">
        <v>17</v>
      </c>
      <c r="F2056" s="40" t="s">
        <v>883</v>
      </c>
      <c r="G2056" s="40" t="s">
        <v>884</v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</row>
    <row r="2057" ht="14.25" hidden="1" customHeight="1">
      <c r="A2057" s="40" t="s">
        <v>761</v>
      </c>
      <c r="B2057" s="40" t="s">
        <v>11</v>
      </c>
      <c r="C2057" s="40" t="s">
        <v>12</v>
      </c>
      <c r="D2057" s="41">
        <v>41034.6</v>
      </c>
      <c r="E2057" s="10" t="s">
        <v>18</v>
      </c>
      <c r="F2057" s="40" t="s">
        <v>883</v>
      </c>
      <c r="G2057" s="40" t="s">
        <v>884</v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</row>
    <row r="2058" ht="14.25" hidden="1" customHeight="1">
      <c r="A2058" s="40" t="s">
        <v>761</v>
      </c>
      <c r="B2058" s="40" t="s">
        <v>11</v>
      </c>
      <c r="C2058" s="40" t="s">
        <v>12</v>
      </c>
      <c r="D2058" s="41">
        <v>745323.8</v>
      </c>
      <c r="E2058" s="10" t="s">
        <v>19</v>
      </c>
      <c r="F2058" s="40" t="s">
        <v>883</v>
      </c>
      <c r="G2058" s="40" t="s">
        <v>884</v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</row>
    <row r="2059" ht="14.25" hidden="1" customHeight="1">
      <c r="A2059" s="42" t="s">
        <v>762</v>
      </c>
      <c r="B2059" s="42" t="s">
        <v>11</v>
      </c>
      <c r="C2059" s="42" t="s">
        <v>12</v>
      </c>
      <c r="D2059" s="43">
        <f>+SUM(D2054:D2058)</f>
        <v>2223617.667</v>
      </c>
      <c r="E2059" s="44"/>
      <c r="F2059" s="42"/>
      <c r="G2059" s="45"/>
      <c r="H2059" s="46"/>
      <c r="I2059" s="46"/>
      <c r="J2059" s="46"/>
      <c r="K2059" s="46"/>
      <c r="L2059" s="46"/>
      <c r="M2059" s="46"/>
      <c r="N2059" s="46"/>
      <c r="O2059" s="46"/>
      <c r="P2059" s="46"/>
      <c r="Q2059" s="46"/>
      <c r="R2059" s="46"/>
      <c r="S2059" s="46"/>
      <c r="T2059" s="46"/>
      <c r="U2059" s="46"/>
      <c r="V2059" s="46"/>
      <c r="W2059" s="46"/>
      <c r="X2059" s="46"/>
      <c r="Y2059" s="46"/>
      <c r="Z2059" s="46"/>
    </row>
    <row r="2060" ht="14.25" hidden="1" customHeight="1">
      <c r="A2060" s="40" t="s">
        <v>763</v>
      </c>
      <c r="B2060" s="40" t="s">
        <v>11</v>
      </c>
      <c r="C2060" s="40" t="s">
        <v>12</v>
      </c>
      <c r="D2060" s="41">
        <v>881643.0</v>
      </c>
      <c r="E2060" s="10" t="s">
        <v>13</v>
      </c>
      <c r="F2060" s="40" t="s">
        <v>883</v>
      </c>
      <c r="G2060" s="40" t="s">
        <v>884</v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</row>
    <row r="2061" ht="14.25" hidden="1" customHeight="1">
      <c r="A2061" s="40" t="s">
        <v>763</v>
      </c>
      <c r="B2061" s="40" t="s">
        <v>11</v>
      </c>
      <c r="C2061" s="40" t="s">
        <v>12</v>
      </c>
      <c r="D2061" s="41">
        <v>2135882.2</v>
      </c>
      <c r="E2061" s="10" t="s">
        <v>16</v>
      </c>
      <c r="F2061" s="40" t="s">
        <v>883</v>
      </c>
      <c r="G2061" s="40" t="s">
        <v>884</v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</row>
    <row r="2062" ht="14.25" hidden="1" customHeight="1">
      <c r="A2062" s="40" t="s">
        <v>763</v>
      </c>
      <c r="B2062" s="40" t="s">
        <v>11</v>
      </c>
      <c r="C2062" s="40" t="s">
        <v>12</v>
      </c>
      <c r="D2062" s="41">
        <v>1143724.8666666667</v>
      </c>
      <c r="E2062" s="10" t="s">
        <v>17</v>
      </c>
      <c r="F2062" s="40" t="s">
        <v>883</v>
      </c>
      <c r="G2062" s="40" t="s">
        <v>884</v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</row>
    <row r="2063" ht="14.25" hidden="1" customHeight="1">
      <c r="A2063" s="40" t="s">
        <v>763</v>
      </c>
      <c r="B2063" s="40" t="s">
        <v>11</v>
      </c>
      <c r="C2063" s="40" t="s">
        <v>12</v>
      </c>
      <c r="D2063" s="41">
        <v>63052.666666666664</v>
      </c>
      <c r="E2063" s="10" t="s">
        <v>18</v>
      </c>
      <c r="F2063" s="40" t="s">
        <v>883</v>
      </c>
      <c r="G2063" s="40" t="s">
        <v>884</v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</row>
    <row r="2064" ht="14.25" hidden="1" customHeight="1">
      <c r="A2064" s="40" t="s">
        <v>763</v>
      </c>
      <c r="B2064" s="40" t="s">
        <v>11</v>
      </c>
      <c r="C2064" s="40" t="s">
        <v>12</v>
      </c>
      <c r="D2064" s="41">
        <v>1143724.8666666667</v>
      </c>
      <c r="E2064" s="10" t="s">
        <v>19</v>
      </c>
      <c r="F2064" s="40" t="s">
        <v>883</v>
      </c>
      <c r="G2064" s="40" t="s">
        <v>884</v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</row>
    <row r="2065" ht="14.25" hidden="1" customHeight="1">
      <c r="A2065" s="40" t="s">
        <v>763</v>
      </c>
      <c r="B2065" s="40" t="s">
        <v>11</v>
      </c>
      <c r="C2065" s="40" t="s">
        <v>12</v>
      </c>
      <c r="D2065" s="41">
        <v>822978.0</v>
      </c>
      <c r="E2065" s="10" t="s">
        <v>22</v>
      </c>
      <c r="F2065" s="40" t="s">
        <v>883</v>
      </c>
      <c r="G2065" s="40" t="s">
        <v>884</v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</row>
    <row r="2066" ht="14.25" hidden="1" customHeight="1">
      <c r="A2066" s="42" t="s">
        <v>764</v>
      </c>
      <c r="B2066" s="42" t="s">
        <v>11</v>
      </c>
      <c r="C2066" s="42" t="s">
        <v>12</v>
      </c>
      <c r="D2066" s="43">
        <f>+SUM(D2060:D2065)</f>
        <v>6191005.6</v>
      </c>
      <c r="E2066" s="44"/>
      <c r="F2066" s="42"/>
      <c r="G2066" s="45"/>
      <c r="H2066" s="46"/>
      <c r="I2066" s="46"/>
      <c r="J2066" s="46"/>
      <c r="K2066" s="46"/>
      <c r="L2066" s="46"/>
      <c r="M2066" s="46"/>
      <c r="N2066" s="46"/>
      <c r="O2066" s="46"/>
      <c r="P2066" s="46"/>
      <c r="Q2066" s="46"/>
      <c r="R2066" s="46"/>
      <c r="S2066" s="46"/>
      <c r="T2066" s="46"/>
      <c r="U2066" s="46"/>
      <c r="V2066" s="46"/>
      <c r="W2066" s="46"/>
      <c r="X2066" s="46"/>
      <c r="Y2066" s="46"/>
      <c r="Z2066" s="46"/>
    </row>
    <row r="2067" ht="14.25" hidden="1" customHeight="1">
      <c r="A2067" s="40" t="s">
        <v>765</v>
      </c>
      <c r="B2067" s="40" t="s">
        <v>11</v>
      </c>
      <c r="C2067" s="40" t="s">
        <v>12</v>
      </c>
      <c r="D2067" s="41">
        <v>3570933.333333333</v>
      </c>
      <c r="E2067" s="10" t="s">
        <v>13</v>
      </c>
      <c r="F2067" s="40" t="s">
        <v>883</v>
      </c>
      <c r="G2067" s="40" t="s">
        <v>884</v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</row>
    <row r="2068" ht="14.25" hidden="1" customHeight="1">
      <c r="A2068" s="40" t="s">
        <v>765</v>
      </c>
      <c r="B2068" s="40" t="s">
        <v>11</v>
      </c>
      <c r="C2068" s="40" t="s">
        <v>12</v>
      </c>
      <c r="D2068" s="41">
        <v>1.1855555733333332E7</v>
      </c>
      <c r="E2068" s="10" t="s">
        <v>16</v>
      </c>
      <c r="F2068" s="40" t="s">
        <v>883</v>
      </c>
      <c r="G2068" s="40" t="s">
        <v>884</v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</row>
    <row r="2069" ht="14.25" hidden="1" customHeight="1">
      <c r="A2069" s="40" t="s">
        <v>765</v>
      </c>
      <c r="B2069" s="40" t="s">
        <v>11</v>
      </c>
      <c r="C2069" s="40" t="s">
        <v>12</v>
      </c>
      <c r="D2069" s="41">
        <v>4877777.933333334</v>
      </c>
      <c r="E2069" s="10" t="s">
        <v>17</v>
      </c>
      <c r="F2069" s="40" t="s">
        <v>883</v>
      </c>
      <c r="G2069" s="40" t="s">
        <v>884</v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</row>
    <row r="2070" ht="14.25" hidden="1" customHeight="1">
      <c r="A2070" s="40" t="s">
        <v>765</v>
      </c>
      <c r="B2070" s="40" t="s">
        <v>11</v>
      </c>
      <c r="C2070" s="40" t="s">
        <v>12</v>
      </c>
      <c r="D2070" s="41">
        <v>268933.3333333333</v>
      </c>
      <c r="E2070" s="10" t="s">
        <v>18</v>
      </c>
      <c r="F2070" s="40" t="s">
        <v>883</v>
      </c>
      <c r="G2070" s="40" t="s">
        <v>884</v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</row>
    <row r="2071" ht="14.25" hidden="1" customHeight="1">
      <c r="A2071" s="40" t="s">
        <v>765</v>
      </c>
      <c r="B2071" s="40" t="s">
        <v>11</v>
      </c>
      <c r="C2071" s="40" t="s">
        <v>12</v>
      </c>
      <c r="D2071" s="41">
        <v>4877777.933333334</v>
      </c>
      <c r="E2071" s="10" t="s">
        <v>19</v>
      </c>
      <c r="F2071" s="40" t="s">
        <v>883</v>
      </c>
      <c r="G2071" s="40" t="s">
        <v>884</v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</row>
    <row r="2072" ht="14.25" hidden="1" customHeight="1">
      <c r="A2072" s="40" t="s">
        <v>765</v>
      </c>
      <c r="B2072" s="40" t="s">
        <v>11</v>
      </c>
      <c r="C2072" s="40" t="s">
        <v>12</v>
      </c>
      <c r="D2072" s="41">
        <v>7651599.0</v>
      </c>
      <c r="E2072" s="10" t="s">
        <v>22</v>
      </c>
      <c r="F2072" s="40" t="s">
        <v>883</v>
      </c>
      <c r="G2072" s="40" t="s">
        <v>884</v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</row>
    <row r="2073" ht="14.25" hidden="1" customHeight="1">
      <c r="A2073" s="42" t="s">
        <v>766</v>
      </c>
      <c r="B2073" s="42" t="s">
        <v>11</v>
      </c>
      <c r="C2073" s="42" t="s">
        <v>12</v>
      </c>
      <c r="D2073" s="43">
        <f>+SUM(D2067:D2072)</f>
        <v>33102577.27</v>
      </c>
      <c r="E2073" s="44"/>
      <c r="F2073" s="42"/>
      <c r="G2073" s="45"/>
      <c r="H2073" s="46"/>
      <c r="I2073" s="46"/>
      <c r="J2073" s="46"/>
      <c r="K2073" s="46"/>
      <c r="L2073" s="46"/>
      <c r="M2073" s="46"/>
      <c r="N2073" s="46"/>
      <c r="O2073" s="46"/>
      <c r="P2073" s="46"/>
      <c r="Q2073" s="46"/>
      <c r="R2073" s="46"/>
      <c r="S2073" s="46"/>
      <c r="T2073" s="46"/>
      <c r="U2073" s="46"/>
      <c r="V2073" s="46"/>
      <c r="W2073" s="46"/>
      <c r="X2073" s="46"/>
      <c r="Y2073" s="46"/>
      <c r="Z2073" s="46"/>
    </row>
    <row r="2074" ht="14.25" hidden="1" customHeight="1">
      <c r="A2074" s="40" t="s">
        <v>767</v>
      </c>
      <c r="B2074" s="40" t="s">
        <v>11</v>
      </c>
      <c r="C2074" s="40" t="s">
        <v>12</v>
      </c>
      <c r="D2074" s="41">
        <v>474145.4666666667</v>
      </c>
      <c r="E2074" s="10" t="s">
        <v>13</v>
      </c>
      <c r="F2074" s="40" t="s">
        <v>883</v>
      </c>
      <c r="G2074" s="40" t="s">
        <v>884</v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</row>
    <row r="2075" ht="14.25" hidden="1" customHeight="1">
      <c r="A2075" s="40" t="s">
        <v>767</v>
      </c>
      <c r="B2075" s="40" t="s">
        <v>11</v>
      </c>
      <c r="C2075" s="40" t="s">
        <v>12</v>
      </c>
      <c r="D2075" s="41">
        <v>803003.0</v>
      </c>
      <c r="E2075" s="10" t="s">
        <v>16</v>
      </c>
      <c r="F2075" s="40" t="s">
        <v>883</v>
      </c>
      <c r="G2075" s="40" t="s">
        <v>884</v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</row>
    <row r="2076" ht="14.25" hidden="1" customHeight="1">
      <c r="A2076" s="40" t="s">
        <v>767</v>
      </c>
      <c r="B2076" s="40" t="s">
        <v>11</v>
      </c>
      <c r="C2076" s="40" t="s">
        <v>12</v>
      </c>
      <c r="D2076" s="41">
        <v>894706.6</v>
      </c>
      <c r="E2076" s="10" t="s">
        <v>17</v>
      </c>
      <c r="F2076" s="40" t="s">
        <v>883</v>
      </c>
      <c r="G2076" s="40" t="s">
        <v>884</v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</row>
    <row r="2077" ht="14.25" hidden="1" customHeight="1">
      <c r="A2077" s="40" t="s">
        <v>767</v>
      </c>
      <c r="B2077" s="40" t="s">
        <v>11</v>
      </c>
      <c r="C2077" s="40" t="s">
        <v>12</v>
      </c>
      <c r="D2077" s="41">
        <v>49263.4</v>
      </c>
      <c r="E2077" s="10" t="s">
        <v>18</v>
      </c>
      <c r="F2077" s="40" t="s">
        <v>883</v>
      </c>
      <c r="G2077" s="40" t="s">
        <v>884</v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</row>
    <row r="2078" ht="14.25" hidden="1" customHeight="1">
      <c r="A2078" s="40" t="s">
        <v>767</v>
      </c>
      <c r="B2078" s="40" t="s">
        <v>11</v>
      </c>
      <c r="C2078" s="40" t="s">
        <v>12</v>
      </c>
      <c r="D2078" s="41">
        <v>894706.6</v>
      </c>
      <c r="E2078" s="10" t="s">
        <v>19</v>
      </c>
      <c r="F2078" s="40" t="s">
        <v>883</v>
      </c>
      <c r="G2078" s="40" t="s">
        <v>884</v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</row>
    <row r="2079" ht="14.25" hidden="1" customHeight="1">
      <c r="A2079" s="42" t="s">
        <v>768</v>
      </c>
      <c r="B2079" s="42" t="s">
        <v>11</v>
      </c>
      <c r="C2079" s="42" t="s">
        <v>12</v>
      </c>
      <c r="D2079" s="43">
        <f>+SUM(D2074:D2078)</f>
        <v>3115825.067</v>
      </c>
      <c r="E2079" s="44"/>
      <c r="F2079" s="42"/>
      <c r="G2079" s="45"/>
      <c r="H2079" s="46"/>
      <c r="I2079" s="46"/>
      <c r="J2079" s="46"/>
      <c r="K2079" s="46"/>
      <c r="L2079" s="46"/>
      <c r="M2079" s="46"/>
      <c r="N2079" s="46"/>
      <c r="O2079" s="46"/>
      <c r="P2079" s="46"/>
      <c r="Q2079" s="46"/>
      <c r="R2079" s="46"/>
      <c r="S2079" s="46"/>
      <c r="T2079" s="46"/>
      <c r="U2079" s="46"/>
      <c r="V2079" s="46"/>
      <c r="W2079" s="46"/>
      <c r="X2079" s="46"/>
      <c r="Y2079" s="46"/>
      <c r="Z2079" s="46"/>
    </row>
    <row r="2080" ht="14.25" hidden="1" customHeight="1">
      <c r="A2080" s="40" t="s">
        <v>769</v>
      </c>
      <c r="B2080" s="40" t="s">
        <v>11</v>
      </c>
      <c r="C2080" s="40" t="s">
        <v>12</v>
      </c>
      <c r="D2080" s="41">
        <v>642694.7333333334</v>
      </c>
      <c r="E2080" s="10" t="s">
        <v>13</v>
      </c>
      <c r="F2080" s="40" t="s">
        <v>883</v>
      </c>
      <c r="G2080" s="40" t="s">
        <v>884</v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</row>
    <row r="2081" ht="14.25" hidden="1" customHeight="1">
      <c r="A2081" s="40" t="s">
        <v>769</v>
      </c>
      <c r="B2081" s="40" t="s">
        <v>11</v>
      </c>
      <c r="C2081" s="40" t="s">
        <v>12</v>
      </c>
      <c r="D2081" s="41">
        <v>872433.3333333334</v>
      </c>
      <c r="E2081" s="10" t="s">
        <v>16</v>
      </c>
      <c r="F2081" s="40" t="s">
        <v>883</v>
      </c>
      <c r="G2081" s="40" t="s">
        <v>884</v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</row>
    <row r="2082" ht="14.25" hidden="1" customHeight="1">
      <c r="A2082" s="40" t="s">
        <v>769</v>
      </c>
      <c r="B2082" s="40" t="s">
        <v>11</v>
      </c>
      <c r="C2082" s="40" t="s">
        <v>12</v>
      </c>
      <c r="D2082" s="41">
        <v>0.0</v>
      </c>
      <c r="E2082" s="10" t="s">
        <v>17</v>
      </c>
      <c r="F2082" s="40" t="s">
        <v>883</v>
      </c>
      <c r="G2082" s="40" t="s">
        <v>884</v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</row>
    <row r="2083" ht="14.25" hidden="1" customHeight="1">
      <c r="A2083" s="40" t="s">
        <v>769</v>
      </c>
      <c r="B2083" s="40" t="s">
        <v>11</v>
      </c>
      <c r="C2083" s="40" t="s">
        <v>12</v>
      </c>
      <c r="D2083" s="41">
        <v>0.0</v>
      </c>
      <c r="E2083" s="10" t="s">
        <v>18</v>
      </c>
      <c r="F2083" s="40" t="s">
        <v>883</v>
      </c>
      <c r="G2083" s="40" t="s">
        <v>884</v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</row>
    <row r="2084" ht="14.25" hidden="1" customHeight="1">
      <c r="A2084" s="40" t="s">
        <v>769</v>
      </c>
      <c r="B2084" s="40" t="s">
        <v>11</v>
      </c>
      <c r="C2084" s="40" t="s">
        <v>12</v>
      </c>
      <c r="D2084" s="41">
        <v>1004054.0666666667</v>
      </c>
      <c r="E2084" s="10" t="s">
        <v>19</v>
      </c>
      <c r="F2084" s="40" t="s">
        <v>883</v>
      </c>
      <c r="G2084" s="40" t="s">
        <v>884</v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</row>
    <row r="2085" ht="14.25" hidden="1" customHeight="1">
      <c r="A2085" s="40" t="s">
        <v>769</v>
      </c>
      <c r="B2085" s="40" t="s">
        <v>11</v>
      </c>
      <c r="C2085" s="40" t="s">
        <v>12</v>
      </c>
      <c r="D2085" s="41">
        <v>1169855.0</v>
      </c>
      <c r="E2085" s="10" t="s">
        <v>580</v>
      </c>
      <c r="F2085" s="40" t="s">
        <v>883</v>
      </c>
      <c r="G2085" s="40" t="s">
        <v>884</v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</row>
    <row r="2086" ht="14.25" hidden="1" customHeight="1">
      <c r="A2086" s="40" t="s">
        <v>769</v>
      </c>
      <c r="B2086" s="40" t="s">
        <v>11</v>
      </c>
      <c r="C2086" s="40" t="s">
        <v>12</v>
      </c>
      <c r="D2086" s="41">
        <v>192405.0</v>
      </c>
      <c r="E2086" s="10" t="s">
        <v>22</v>
      </c>
      <c r="F2086" s="40" t="s">
        <v>883</v>
      </c>
      <c r="G2086" s="40" t="s">
        <v>884</v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</row>
    <row r="2087" ht="14.25" hidden="1" customHeight="1">
      <c r="A2087" s="42" t="s">
        <v>770</v>
      </c>
      <c r="B2087" s="42" t="s">
        <v>11</v>
      </c>
      <c r="C2087" s="42" t="s">
        <v>12</v>
      </c>
      <c r="D2087" s="43">
        <f>+SUM(D2080:D2086)</f>
        <v>3881442.133</v>
      </c>
      <c r="E2087" s="44"/>
      <c r="F2087" s="42"/>
      <c r="G2087" s="45"/>
      <c r="H2087" s="46"/>
      <c r="I2087" s="46"/>
      <c r="J2087" s="46"/>
      <c r="K2087" s="46"/>
      <c r="L2087" s="46"/>
      <c r="M2087" s="46"/>
      <c r="N2087" s="46"/>
      <c r="O2087" s="46"/>
      <c r="P2087" s="46"/>
      <c r="Q2087" s="46"/>
      <c r="R2087" s="46"/>
      <c r="S2087" s="46"/>
      <c r="T2087" s="46"/>
      <c r="U2087" s="46"/>
      <c r="V2087" s="46"/>
      <c r="W2087" s="46"/>
      <c r="X2087" s="46"/>
      <c r="Y2087" s="46"/>
      <c r="Z2087" s="46"/>
    </row>
    <row r="2088" ht="14.25" hidden="1" customHeight="1">
      <c r="A2088" s="40" t="s">
        <v>771</v>
      </c>
      <c r="B2088" s="40" t="s">
        <v>11</v>
      </c>
      <c r="C2088" s="40" t="s">
        <v>12</v>
      </c>
      <c r="D2088" s="41">
        <v>879864.5333333333</v>
      </c>
      <c r="E2088" s="10" t="s">
        <v>13</v>
      </c>
      <c r="F2088" s="40" t="s">
        <v>883</v>
      </c>
      <c r="G2088" s="40" t="s">
        <v>884</v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</row>
    <row r="2089" ht="14.25" hidden="1" customHeight="1">
      <c r="A2089" s="40" t="s">
        <v>771</v>
      </c>
      <c r="B2089" s="40" t="s">
        <v>11</v>
      </c>
      <c r="C2089" s="40" t="s">
        <v>12</v>
      </c>
      <c r="D2089" s="41">
        <v>1175375.7333333334</v>
      </c>
      <c r="E2089" s="10" t="s">
        <v>16</v>
      </c>
      <c r="F2089" s="40" t="s">
        <v>883</v>
      </c>
      <c r="G2089" s="40" t="s">
        <v>884</v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</row>
    <row r="2090" ht="14.25" hidden="1" customHeight="1">
      <c r="A2090" s="40" t="s">
        <v>771</v>
      </c>
      <c r="B2090" s="40" t="s">
        <v>11</v>
      </c>
      <c r="C2090" s="40" t="s">
        <v>12</v>
      </c>
      <c r="D2090" s="41">
        <v>1204220.6</v>
      </c>
      <c r="E2090" s="10" t="s">
        <v>17</v>
      </c>
      <c r="F2090" s="40" t="s">
        <v>883</v>
      </c>
      <c r="G2090" s="40" t="s">
        <v>884</v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</row>
    <row r="2091" ht="14.25" hidden="1" customHeight="1">
      <c r="A2091" s="40" t="s">
        <v>771</v>
      </c>
      <c r="B2091" s="40" t="s">
        <v>11</v>
      </c>
      <c r="C2091" s="40" t="s">
        <v>12</v>
      </c>
      <c r="D2091" s="41">
        <v>66360.8</v>
      </c>
      <c r="E2091" s="10" t="s">
        <v>18</v>
      </c>
      <c r="F2091" s="40" t="s">
        <v>883</v>
      </c>
      <c r="G2091" s="40" t="s">
        <v>884</v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</row>
    <row r="2092" ht="14.25" hidden="1" customHeight="1">
      <c r="A2092" s="40" t="s">
        <v>771</v>
      </c>
      <c r="B2092" s="40" t="s">
        <v>11</v>
      </c>
      <c r="C2092" s="40" t="s">
        <v>12</v>
      </c>
      <c r="D2092" s="41">
        <v>1968624.0</v>
      </c>
      <c r="E2092" s="10" t="s">
        <v>22</v>
      </c>
      <c r="F2092" s="40" t="s">
        <v>883</v>
      </c>
      <c r="G2092" s="40" t="s">
        <v>884</v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</row>
    <row r="2093" ht="14.25" hidden="1" customHeight="1">
      <c r="A2093" s="40" t="s">
        <v>772</v>
      </c>
      <c r="B2093" s="40" t="s">
        <v>11</v>
      </c>
      <c r="C2093" s="40" t="s">
        <v>12</v>
      </c>
      <c r="D2093" s="41">
        <v>1204220.6</v>
      </c>
      <c r="E2093" s="10" t="s">
        <v>19</v>
      </c>
      <c r="F2093" s="40" t="s">
        <v>883</v>
      </c>
      <c r="G2093" s="40" t="s">
        <v>884</v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</row>
    <row r="2094" ht="14.25" hidden="1" customHeight="1">
      <c r="A2094" s="42" t="s">
        <v>773</v>
      </c>
      <c r="B2094" s="42" t="s">
        <v>11</v>
      </c>
      <c r="C2094" s="42" t="s">
        <v>12</v>
      </c>
      <c r="D2094" s="43">
        <f>+SUM(D2088:D2093)</f>
        <v>6498666.267</v>
      </c>
      <c r="E2094" s="44"/>
      <c r="F2094" s="42"/>
      <c r="G2094" s="45"/>
      <c r="H2094" s="46"/>
      <c r="I2094" s="46"/>
      <c r="J2094" s="46"/>
      <c r="K2094" s="46"/>
      <c r="L2094" s="46"/>
      <c r="M2094" s="46"/>
      <c r="N2094" s="46"/>
      <c r="O2094" s="46"/>
      <c r="P2094" s="46"/>
      <c r="Q2094" s="46"/>
      <c r="R2094" s="46"/>
      <c r="S2094" s="46"/>
      <c r="T2094" s="46"/>
      <c r="U2094" s="46"/>
      <c r="V2094" s="46"/>
      <c r="W2094" s="46"/>
      <c r="X2094" s="46"/>
      <c r="Y2094" s="46"/>
      <c r="Z2094" s="46"/>
    </row>
    <row r="2095" ht="14.25" hidden="1" customHeight="1">
      <c r="A2095" s="40" t="s">
        <v>774</v>
      </c>
      <c r="B2095" s="40" t="s">
        <v>11</v>
      </c>
      <c r="C2095" s="40" t="s">
        <v>12</v>
      </c>
      <c r="D2095" s="41">
        <v>340987.73333333334</v>
      </c>
      <c r="E2095" s="10" t="s">
        <v>13</v>
      </c>
      <c r="F2095" s="40" t="s">
        <v>883</v>
      </c>
      <c r="G2095" s="40" t="s">
        <v>884</v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</row>
    <row r="2096" ht="14.25" hidden="1" customHeight="1">
      <c r="A2096" s="40" t="s">
        <v>774</v>
      </c>
      <c r="B2096" s="40" t="s">
        <v>11</v>
      </c>
      <c r="C2096" s="40" t="s">
        <v>12</v>
      </c>
      <c r="D2096" s="41">
        <v>377913.1333333333</v>
      </c>
      <c r="E2096" s="10" t="s">
        <v>16</v>
      </c>
      <c r="F2096" s="40" t="s">
        <v>883</v>
      </c>
      <c r="G2096" s="40" t="s">
        <v>884</v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</row>
    <row r="2097" ht="14.25" hidden="1" customHeight="1">
      <c r="A2097" s="40" t="s">
        <v>774</v>
      </c>
      <c r="B2097" s="40" t="s">
        <v>11</v>
      </c>
      <c r="C2097" s="40" t="s">
        <v>12</v>
      </c>
      <c r="D2097" s="41">
        <v>693739.0</v>
      </c>
      <c r="E2097" s="10" t="s">
        <v>17</v>
      </c>
      <c r="F2097" s="40" t="s">
        <v>883</v>
      </c>
      <c r="G2097" s="40" t="s">
        <v>884</v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</row>
    <row r="2098" ht="14.25" hidden="1" customHeight="1">
      <c r="A2098" s="40" t="s">
        <v>774</v>
      </c>
      <c r="B2098" s="40" t="s">
        <v>11</v>
      </c>
      <c r="C2098" s="40" t="s">
        <v>12</v>
      </c>
      <c r="D2098" s="41">
        <v>38196.26666666666</v>
      </c>
      <c r="E2098" s="10" t="s">
        <v>18</v>
      </c>
      <c r="F2098" s="40" t="s">
        <v>883</v>
      </c>
      <c r="G2098" s="40" t="s">
        <v>884</v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</row>
    <row r="2099" ht="14.25" hidden="1" customHeight="1">
      <c r="A2099" s="40" t="s">
        <v>775</v>
      </c>
      <c r="B2099" s="40" t="s">
        <v>11</v>
      </c>
      <c r="C2099" s="40" t="s">
        <v>12</v>
      </c>
      <c r="D2099" s="41">
        <v>693739.0</v>
      </c>
      <c r="E2099" s="10" t="s">
        <v>19</v>
      </c>
      <c r="F2099" s="40" t="s">
        <v>883</v>
      </c>
      <c r="G2099" s="40" t="s">
        <v>884</v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</row>
    <row r="2100" ht="14.25" hidden="1" customHeight="1">
      <c r="A2100" s="42" t="s">
        <v>776</v>
      </c>
      <c r="B2100" s="42" t="s">
        <v>11</v>
      </c>
      <c r="C2100" s="42" t="s">
        <v>12</v>
      </c>
      <c r="D2100" s="43">
        <f>+SUM(D2095:D2099)</f>
        <v>2144575.133</v>
      </c>
      <c r="E2100" s="44"/>
      <c r="F2100" s="42"/>
      <c r="G2100" s="45"/>
      <c r="H2100" s="46"/>
      <c r="I2100" s="46"/>
      <c r="J2100" s="46"/>
      <c r="K2100" s="46"/>
      <c r="L2100" s="46"/>
      <c r="M2100" s="46"/>
      <c r="N2100" s="46"/>
      <c r="O2100" s="46"/>
      <c r="P2100" s="46"/>
      <c r="Q2100" s="46"/>
      <c r="R2100" s="46"/>
      <c r="S2100" s="46"/>
      <c r="T2100" s="46"/>
      <c r="U2100" s="46"/>
      <c r="V2100" s="46"/>
      <c r="W2100" s="46"/>
      <c r="X2100" s="46"/>
      <c r="Y2100" s="46"/>
      <c r="Z2100" s="46"/>
    </row>
    <row r="2101" ht="14.25" hidden="1" customHeight="1">
      <c r="A2101" s="40" t="s">
        <v>777</v>
      </c>
      <c r="B2101" s="40" t="s">
        <v>11</v>
      </c>
      <c r="C2101" s="40" t="s">
        <v>12</v>
      </c>
      <c r="D2101" s="41">
        <v>3606323.466666667</v>
      </c>
      <c r="E2101" s="10" t="s">
        <v>13</v>
      </c>
      <c r="F2101" s="40" t="s">
        <v>883</v>
      </c>
      <c r="G2101" s="40" t="s">
        <v>884</v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</row>
    <row r="2102" ht="14.25" hidden="1" customHeight="1">
      <c r="A2102" s="40" t="s">
        <v>777</v>
      </c>
      <c r="B2102" s="40" t="s">
        <v>11</v>
      </c>
      <c r="C2102" s="40" t="s">
        <v>12</v>
      </c>
      <c r="D2102" s="41">
        <v>1721111.1333333333</v>
      </c>
      <c r="E2102" s="10" t="s">
        <v>16</v>
      </c>
      <c r="F2102" s="40" t="s">
        <v>883</v>
      </c>
      <c r="G2102" s="40" t="s">
        <v>884</v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</row>
    <row r="2103" ht="14.25" hidden="1" customHeight="1">
      <c r="A2103" s="40" t="s">
        <v>777</v>
      </c>
      <c r="B2103" s="40" t="s">
        <v>11</v>
      </c>
      <c r="C2103" s="40" t="s">
        <v>12</v>
      </c>
      <c r="D2103" s="41">
        <v>4388889.2</v>
      </c>
      <c r="E2103" s="10" t="s">
        <v>17</v>
      </c>
      <c r="F2103" s="40" t="s">
        <v>883</v>
      </c>
      <c r="G2103" s="40" t="s">
        <v>884</v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</row>
    <row r="2104" ht="14.25" hidden="1" customHeight="1">
      <c r="A2104" s="40" t="s">
        <v>777</v>
      </c>
      <c r="B2104" s="40" t="s">
        <v>11</v>
      </c>
      <c r="C2104" s="40" t="s">
        <v>12</v>
      </c>
      <c r="D2104" s="41">
        <v>242000.0</v>
      </c>
      <c r="E2104" s="10" t="s">
        <v>18</v>
      </c>
      <c r="F2104" s="40" t="s">
        <v>883</v>
      </c>
      <c r="G2104" s="40" t="s">
        <v>884</v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</row>
    <row r="2105" ht="14.25" hidden="1" customHeight="1">
      <c r="A2105" s="40" t="s">
        <v>777</v>
      </c>
      <c r="B2105" s="40" t="s">
        <v>11</v>
      </c>
      <c r="C2105" s="40" t="s">
        <v>12</v>
      </c>
      <c r="D2105" s="41">
        <v>4388889.2</v>
      </c>
      <c r="E2105" s="10" t="s">
        <v>19</v>
      </c>
      <c r="F2105" s="40" t="s">
        <v>883</v>
      </c>
      <c r="G2105" s="40" t="s">
        <v>884</v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</row>
    <row r="2106" ht="14.25" hidden="1" customHeight="1">
      <c r="A2106" s="40" t="s">
        <v>777</v>
      </c>
      <c r="B2106" s="40" t="s">
        <v>11</v>
      </c>
      <c r="C2106" s="40" t="s">
        <v>12</v>
      </c>
      <c r="D2106" s="41">
        <v>7729116.0</v>
      </c>
      <c r="E2106" s="10" t="s">
        <v>22</v>
      </c>
      <c r="F2106" s="40" t="s">
        <v>883</v>
      </c>
      <c r="G2106" s="40" t="s">
        <v>884</v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</row>
    <row r="2107" ht="14.25" hidden="1" customHeight="1">
      <c r="A2107" s="42" t="s">
        <v>778</v>
      </c>
      <c r="B2107" s="42" t="s">
        <v>11</v>
      </c>
      <c r="C2107" s="42" t="s">
        <v>12</v>
      </c>
      <c r="D2107" s="43">
        <f>+SUM(D2101:D2106)</f>
        <v>22076329</v>
      </c>
      <c r="E2107" s="44"/>
      <c r="F2107" s="42"/>
      <c r="G2107" s="45"/>
      <c r="H2107" s="46"/>
      <c r="I2107" s="46"/>
      <c r="J2107" s="46"/>
      <c r="K2107" s="46"/>
      <c r="L2107" s="46"/>
      <c r="M2107" s="46"/>
      <c r="N2107" s="46"/>
      <c r="O2107" s="46"/>
      <c r="P2107" s="46"/>
      <c r="Q2107" s="46"/>
      <c r="R2107" s="46"/>
      <c r="S2107" s="46"/>
      <c r="T2107" s="46"/>
      <c r="U2107" s="46"/>
      <c r="V2107" s="46"/>
      <c r="W2107" s="46"/>
      <c r="X2107" s="46"/>
      <c r="Y2107" s="46"/>
      <c r="Z2107" s="46"/>
    </row>
    <row r="2108" ht="14.25" hidden="1" customHeight="1">
      <c r="A2108" s="40" t="s">
        <v>779</v>
      </c>
      <c r="B2108" s="40" t="s">
        <v>11</v>
      </c>
      <c r="C2108" s="40" t="s">
        <v>12</v>
      </c>
      <c r="D2108" s="41">
        <v>4302012.866666667</v>
      </c>
      <c r="E2108" s="10" t="s">
        <v>13</v>
      </c>
      <c r="F2108" s="40" t="s">
        <v>883</v>
      </c>
      <c r="G2108" s="40" t="s">
        <v>884</v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</row>
    <row r="2109" ht="14.25" hidden="1" customHeight="1">
      <c r="A2109" s="40" t="s">
        <v>779</v>
      </c>
      <c r="B2109" s="40" t="s">
        <v>11</v>
      </c>
      <c r="C2109" s="40" t="s">
        <v>12</v>
      </c>
      <c r="D2109" s="41">
        <v>4877777.933333334</v>
      </c>
      <c r="E2109" s="10" t="s">
        <v>17</v>
      </c>
      <c r="F2109" s="40" t="s">
        <v>883</v>
      </c>
      <c r="G2109" s="40" t="s">
        <v>884</v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</row>
    <row r="2110" ht="14.25" hidden="1" customHeight="1">
      <c r="A2110" s="40" t="s">
        <v>779</v>
      </c>
      <c r="B2110" s="40" t="s">
        <v>11</v>
      </c>
      <c r="C2110" s="40" t="s">
        <v>12</v>
      </c>
      <c r="D2110" s="41">
        <v>268933.3333333333</v>
      </c>
      <c r="E2110" s="10" t="s">
        <v>18</v>
      </c>
      <c r="F2110" s="40" t="s">
        <v>883</v>
      </c>
      <c r="G2110" s="40" t="s">
        <v>884</v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</row>
    <row r="2111" ht="14.25" hidden="1" customHeight="1">
      <c r="A2111" s="40" t="s">
        <v>779</v>
      </c>
      <c r="B2111" s="40" t="s">
        <v>11</v>
      </c>
      <c r="C2111" s="40" t="s">
        <v>12</v>
      </c>
      <c r="D2111" s="41">
        <v>5979000.0</v>
      </c>
      <c r="E2111" s="10" t="s">
        <v>22</v>
      </c>
      <c r="F2111" s="40" t="s">
        <v>883</v>
      </c>
      <c r="G2111" s="40" t="s">
        <v>884</v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</row>
    <row r="2112" ht="14.25" hidden="1" customHeight="1">
      <c r="A2112" s="40" t="s">
        <v>780</v>
      </c>
      <c r="B2112" s="40" t="s">
        <v>11</v>
      </c>
      <c r="C2112" s="40" t="s">
        <v>12</v>
      </c>
      <c r="D2112" s="41">
        <v>4877777.933333334</v>
      </c>
      <c r="E2112" s="10" t="s">
        <v>19</v>
      </c>
      <c r="F2112" s="40" t="s">
        <v>883</v>
      </c>
      <c r="G2112" s="40" t="s">
        <v>884</v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</row>
    <row r="2113" ht="14.25" hidden="1" customHeight="1">
      <c r="A2113" s="42" t="s">
        <v>781</v>
      </c>
      <c r="B2113" s="42" t="s">
        <v>11</v>
      </c>
      <c r="C2113" s="42" t="s">
        <v>12</v>
      </c>
      <c r="D2113" s="43">
        <f>+SUM(D2108:D2112)</f>
        <v>20305502.07</v>
      </c>
      <c r="E2113" s="44"/>
      <c r="F2113" s="42"/>
      <c r="G2113" s="45"/>
      <c r="H2113" s="46"/>
      <c r="I2113" s="46"/>
      <c r="J2113" s="46"/>
      <c r="K2113" s="46"/>
      <c r="L2113" s="46"/>
      <c r="M2113" s="46"/>
      <c r="N2113" s="46"/>
      <c r="O2113" s="46"/>
      <c r="P2113" s="46"/>
      <c r="Q2113" s="46"/>
      <c r="R2113" s="46"/>
      <c r="S2113" s="46"/>
      <c r="T2113" s="46"/>
      <c r="U2113" s="46"/>
      <c r="V2113" s="46"/>
      <c r="W2113" s="46"/>
      <c r="X2113" s="46"/>
      <c r="Y2113" s="46"/>
      <c r="Z2113" s="46"/>
    </row>
    <row r="2114" ht="14.25" hidden="1" customHeight="1">
      <c r="A2114" s="40" t="s">
        <v>782</v>
      </c>
      <c r="B2114" s="40" t="s">
        <v>11</v>
      </c>
      <c r="C2114" s="40" t="s">
        <v>12</v>
      </c>
      <c r="D2114" s="41">
        <v>5684942.666666666</v>
      </c>
      <c r="E2114" s="10" t="s">
        <v>13</v>
      </c>
      <c r="F2114" s="40" t="s">
        <v>883</v>
      </c>
      <c r="G2114" s="40" t="s">
        <v>884</v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</row>
    <row r="2115" ht="14.25" hidden="1" customHeight="1">
      <c r="A2115" s="40" t="s">
        <v>782</v>
      </c>
      <c r="B2115" s="40" t="s">
        <v>11</v>
      </c>
      <c r="C2115" s="40" t="s">
        <v>12</v>
      </c>
      <c r="D2115" s="41">
        <v>9982020.0</v>
      </c>
      <c r="E2115" s="10" t="s">
        <v>22</v>
      </c>
      <c r="F2115" s="40" t="s">
        <v>883</v>
      </c>
      <c r="G2115" s="40" t="s">
        <v>884</v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</row>
    <row r="2116" ht="14.25" hidden="1" customHeight="1">
      <c r="A2116" s="42" t="s">
        <v>783</v>
      </c>
      <c r="B2116" s="42" t="s">
        <v>11</v>
      </c>
      <c r="C2116" s="42" t="s">
        <v>12</v>
      </c>
      <c r="D2116" s="43">
        <f>+SUM(D2114:D2115)</f>
        <v>15666962.67</v>
      </c>
      <c r="E2116" s="44"/>
      <c r="F2116" s="42"/>
      <c r="G2116" s="45"/>
      <c r="H2116" s="46"/>
      <c r="I2116" s="46"/>
      <c r="J2116" s="46"/>
      <c r="K2116" s="46"/>
      <c r="L2116" s="46"/>
      <c r="M2116" s="46"/>
      <c r="N2116" s="46"/>
      <c r="O2116" s="46"/>
      <c r="P2116" s="46"/>
      <c r="Q2116" s="46"/>
      <c r="R2116" s="46"/>
      <c r="S2116" s="46"/>
      <c r="T2116" s="46"/>
      <c r="U2116" s="46"/>
      <c r="V2116" s="46"/>
      <c r="W2116" s="46"/>
      <c r="X2116" s="46"/>
      <c r="Y2116" s="46"/>
      <c r="Z2116" s="46"/>
    </row>
    <row r="2117" ht="14.25" hidden="1" customHeight="1">
      <c r="A2117" s="40" t="s">
        <v>784</v>
      </c>
      <c r="B2117" s="40" t="s">
        <v>11</v>
      </c>
      <c r="C2117" s="40" t="s">
        <v>12</v>
      </c>
      <c r="D2117" s="41">
        <v>4585933.333333334</v>
      </c>
      <c r="E2117" s="10" t="s">
        <v>13</v>
      </c>
      <c r="F2117" s="40" t="s">
        <v>883</v>
      </c>
      <c r="G2117" s="40" t="s">
        <v>884</v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</row>
    <row r="2118" ht="14.25" hidden="1" customHeight="1">
      <c r="A2118" s="40" t="s">
        <v>784</v>
      </c>
      <c r="B2118" s="40" t="s">
        <v>11</v>
      </c>
      <c r="C2118" s="40" t="s">
        <v>12</v>
      </c>
      <c r="D2118" s="41">
        <v>1.18347778E7</v>
      </c>
      <c r="E2118" s="10" t="s">
        <v>16</v>
      </c>
      <c r="F2118" s="40" t="s">
        <v>883</v>
      </c>
      <c r="G2118" s="40" t="s">
        <v>884</v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</row>
    <row r="2119" ht="14.25" hidden="1" customHeight="1">
      <c r="A2119" s="40" t="s">
        <v>784</v>
      </c>
      <c r="B2119" s="40" t="s">
        <v>11</v>
      </c>
      <c r="C2119" s="40" t="s">
        <v>12</v>
      </c>
      <c r="D2119" s="41">
        <v>5105555.533333333</v>
      </c>
      <c r="E2119" s="10" t="s">
        <v>17</v>
      </c>
      <c r="F2119" s="40" t="s">
        <v>883</v>
      </c>
      <c r="G2119" s="40" t="s">
        <v>884</v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</row>
    <row r="2120" ht="14.25" hidden="1" customHeight="1">
      <c r="A2120" s="40" t="s">
        <v>784</v>
      </c>
      <c r="B2120" s="40" t="s">
        <v>11</v>
      </c>
      <c r="C2120" s="40" t="s">
        <v>12</v>
      </c>
      <c r="D2120" s="41">
        <v>281489.06666666665</v>
      </c>
      <c r="E2120" s="10" t="s">
        <v>18</v>
      </c>
      <c r="F2120" s="40" t="s">
        <v>883</v>
      </c>
      <c r="G2120" s="40" t="s">
        <v>884</v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</row>
    <row r="2121" ht="14.25" hidden="1" customHeight="1">
      <c r="A2121" s="40" t="s">
        <v>784</v>
      </c>
      <c r="B2121" s="40" t="s">
        <v>11</v>
      </c>
      <c r="C2121" s="40" t="s">
        <v>12</v>
      </c>
      <c r="D2121" s="41">
        <v>5105555.533333333</v>
      </c>
      <c r="E2121" s="10" t="s">
        <v>19</v>
      </c>
      <c r="F2121" s="40" t="s">
        <v>883</v>
      </c>
      <c r="G2121" s="40" t="s">
        <v>884</v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</row>
    <row r="2122" ht="14.25" hidden="1" customHeight="1">
      <c r="A2122" s="40" t="s">
        <v>784</v>
      </c>
      <c r="B2122" s="40" t="s">
        <v>11</v>
      </c>
      <c r="C2122" s="40" t="s">
        <v>12</v>
      </c>
      <c r="D2122" s="41">
        <v>9826800.0</v>
      </c>
      <c r="E2122" s="10" t="s">
        <v>22</v>
      </c>
      <c r="F2122" s="40" t="s">
        <v>883</v>
      </c>
      <c r="G2122" s="40" t="s">
        <v>884</v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</row>
    <row r="2123" ht="14.25" hidden="1" customHeight="1">
      <c r="A2123" s="42" t="s">
        <v>785</v>
      </c>
      <c r="B2123" s="42" t="s">
        <v>11</v>
      </c>
      <c r="C2123" s="42" t="s">
        <v>12</v>
      </c>
      <c r="D2123" s="43">
        <f>+SUM(D2117:D2122)</f>
        <v>36740111.27</v>
      </c>
      <c r="E2123" s="44"/>
      <c r="F2123" s="42"/>
      <c r="G2123" s="45"/>
      <c r="H2123" s="46"/>
      <c r="I2123" s="46"/>
      <c r="J2123" s="46"/>
      <c r="K2123" s="46"/>
      <c r="L2123" s="46"/>
      <c r="M2123" s="46"/>
      <c r="N2123" s="46"/>
      <c r="O2123" s="46"/>
      <c r="P2123" s="46"/>
      <c r="Q2123" s="46"/>
      <c r="R2123" s="46"/>
      <c r="S2123" s="46"/>
      <c r="T2123" s="46"/>
      <c r="U2123" s="46"/>
      <c r="V2123" s="46"/>
      <c r="W2123" s="46"/>
      <c r="X2123" s="46"/>
      <c r="Y2123" s="46"/>
      <c r="Z2123" s="46"/>
    </row>
    <row r="2124" ht="14.25" hidden="1" customHeight="1">
      <c r="A2124" s="40" t="s">
        <v>786</v>
      </c>
      <c r="B2124" s="40" t="s">
        <v>11</v>
      </c>
      <c r="C2124" s="40" t="s">
        <v>12</v>
      </c>
      <c r="D2124" s="41">
        <v>5955738.133333333</v>
      </c>
      <c r="E2124" s="10" t="s">
        <v>13</v>
      </c>
      <c r="F2124" s="40" t="s">
        <v>883</v>
      </c>
      <c r="G2124" s="40" t="s">
        <v>884</v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</row>
    <row r="2125" ht="14.25" hidden="1" customHeight="1">
      <c r="A2125" s="40" t="s">
        <v>786</v>
      </c>
      <c r="B2125" s="40" t="s">
        <v>11</v>
      </c>
      <c r="C2125" s="40" t="s">
        <v>12</v>
      </c>
      <c r="D2125" s="41">
        <v>7301233.333333333</v>
      </c>
      <c r="E2125" s="10" t="s">
        <v>16</v>
      </c>
      <c r="F2125" s="40" t="s">
        <v>883</v>
      </c>
      <c r="G2125" s="40" t="s">
        <v>884</v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</row>
    <row r="2126" ht="14.25" hidden="1" customHeight="1">
      <c r="A2126" s="40" t="s">
        <v>786</v>
      </c>
      <c r="B2126" s="40" t="s">
        <v>11</v>
      </c>
      <c r="C2126" s="40" t="s">
        <v>12</v>
      </c>
      <c r="D2126" s="41">
        <v>1.2762296E7</v>
      </c>
      <c r="E2126" s="10" t="s">
        <v>22</v>
      </c>
      <c r="F2126" s="40" t="s">
        <v>883</v>
      </c>
      <c r="G2126" s="40" t="s">
        <v>884</v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</row>
    <row r="2127" ht="14.25" hidden="1" customHeight="1">
      <c r="A2127" s="42" t="s">
        <v>787</v>
      </c>
      <c r="B2127" s="42" t="s">
        <v>11</v>
      </c>
      <c r="C2127" s="42" t="s">
        <v>12</v>
      </c>
      <c r="D2127" s="43">
        <f>+SUM(D2124:D2126)</f>
        <v>26019267.47</v>
      </c>
      <c r="E2127" s="44"/>
      <c r="F2127" s="42"/>
      <c r="G2127" s="45"/>
      <c r="H2127" s="46"/>
      <c r="I2127" s="46"/>
      <c r="J2127" s="46"/>
      <c r="K2127" s="46"/>
      <c r="L2127" s="46"/>
      <c r="M2127" s="46"/>
      <c r="N2127" s="46"/>
      <c r="O2127" s="46"/>
      <c r="P2127" s="46"/>
      <c r="Q2127" s="46"/>
      <c r="R2127" s="46"/>
      <c r="S2127" s="46"/>
      <c r="T2127" s="46"/>
      <c r="U2127" s="46"/>
      <c r="V2127" s="46"/>
      <c r="W2127" s="46"/>
      <c r="X2127" s="46"/>
      <c r="Y2127" s="46"/>
      <c r="Z2127" s="46"/>
    </row>
    <row r="2128" ht="14.25" hidden="1" customHeight="1">
      <c r="A2128" s="40" t="s">
        <v>788</v>
      </c>
      <c r="B2128" s="40" t="s">
        <v>11</v>
      </c>
      <c r="C2128" s="40" t="s">
        <v>12</v>
      </c>
      <c r="D2128" s="41">
        <v>840694.8666666667</v>
      </c>
      <c r="E2128" s="10" t="s">
        <v>13</v>
      </c>
      <c r="F2128" s="40" t="s">
        <v>883</v>
      </c>
      <c r="G2128" s="40" t="s">
        <v>884</v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</row>
    <row r="2129" ht="14.25" hidden="1" customHeight="1">
      <c r="A2129" s="40" t="s">
        <v>788</v>
      </c>
      <c r="B2129" s="40" t="s">
        <v>11</v>
      </c>
      <c r="C2129" s="40" t="s">
        <v>12</v>
      </c>
      <c r="D2129" s="41">
        <v>619555.7333333333</v>
      </c>
      <c r="E2129" s="10" t="s">
        <v>16</v>
      </c>
      <c r="F2129" s="40" t="s">
        <v>883</v>
      </c>
      <c r="G2129" s="40" t="s">
        <v>884</v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</row>
    <row r="2130" ht="14.25" hidden="1" customHeight="1">
      <c r="A2130" s="40" t="s">
        <v>788</v>
      </c>
      <c r="B2130" s="40" t="s">
        <v>11</v>
      </c>
      <c r="C2130" s="40" t="s">
        <v>12</v>
      </c>
      <c r="D2130" s="41">
        <v>975164.8666666667</v>
      </c>
      <c r="E2130" s="10" t="s">
        <v>17</v>
      </c>
      <c r="F2130" s="40" t="s">
        <v>883</v>
      </c>
      <c r="G2130" s="40" t="s">
        <v>884</v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</row>
    <row r="2131" ht="14.25" hidden="1" customHeight="1">
      <c r="A2131" s="40" t="s">
        <v>788</v>
      </c>
      <c r="B2131" s="40" t="s">
        <v>11</v>
      </c>
      <c r="C2131" s="40" t="s">
        <v>12</v>
      </c>
      <c r="D2131" s="41">
        <v>53752.933333333334</v>
      </c>
      <c r="E2131" s="10" t="s">
        <v>18</v>
      </c>
      <c r="F2131" s="40" t="s">
        <v>883</v>
      </c>
      <c r="G2131" s="40" t="s">
        <v>884</v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</row>
    <row r="2132" ht="14.25" hidden="1" customHeight="1">
      <c r="A2132" s="40" t="s">
        <v>788</v>
      </c>
      <c r="B2132" s="40" t="s">
        <v>11</v>
      </c>
      <c r="C2132" s="40" t="s">
        <v>12</v>
      </c>
      <c r="D2132" s="41">
        <v>975164.8666666667</v>
      </c>
      <c r="E2132" s="10" t="s">
        <v>19</v>
      </c>
      <c r="F2132" s="40" t="s">
        <v>883</v>
      </c>
      <c r="G2132" s="40" t="s">
        <v>884</v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</row>
    <row r="2133" ht="14.25" hidden="1" customHeight="1">
      <c r="A2133" s="42" t="s">
        <v>789</v>
      </c>
      <c r="B2133" s="42" t="s">
        <v>11</v>
      </c>
      <c r="C2133" s="42" t="s">
        <v>12</v>
      </c>
      <c r="D2133" s="43">
        <f>+SUM(D2128:D2132)</f>
        <v>3464333.267</v>
      </c>
      <c r="E2133" s="44"/>
      <c r="F2133" s="42"/>
      <c r="G2133" s="45"/>
      <c r="H2133" s="46"/>
      <c r="I2133" s="46"/>
      <c r="J2133" s="46"/>
      <c r="K2133" s="46"/>
      <c r="L2133" s="46"/>
      <c r="M2133" s="46"/>
      <c r="N2133" s="46"/>
      <c r="O2133" s="46"/>
      <c r="P2133" s="46"/>
      <c r="Q2133" s="46"/>
      <c r="R2133" s="46"/>
      <c r="S2133" s="46"/>
      <c r="T2133" s="46"/>
      <c r="U2133" s="46"/>
      <c r="V2133" s="46"/>
      <c r="W2133" s="46"/>
      <c r="X2133" s="46"/>
      <c r="Y2133" s="46"/>
      <c r="Z2133" s="46"/>
    </row>
    <row r="2134" ht="14.25" hidden="1" customHeight="1">
      <c r="A2134" s="40" t="s">
        <v>790</v>
      </c>
      <c r="B2134" s="40" t="s">
        <v>11</v>
      </c>
      <c r="C2134" s="40" t="s">
        <v>12</v>
      </c>
      <c r="D2134" s="41">
        <v>5012242.666666666</v>
      </c>
      <c r="E2134" s="10" t="s">
        <v>13</v>
      </c>
      <c r="F2134" s="40" t="s">
        <v>883</v>
      </c>
      <c r="G2134" s="40" t="s">
        <v>884</v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</row>
    <row r="2135" ht="14.25" hidden="1" customHeight="1">
      <c r="A2135" s="40" t="s">
        <v>790</v>
      </c>
      <c r="B2135" s="40" t="s">
        <v>11</v>
      </c>
      <c r="C2135" s="40" t="s">
        <v>12</v>
      </c>
      <c r="D2135" s="41">
        <v>1.1122851266666668E7</v>
      </c>
      <c r="E2135" s="10" t="s">
        <v>16</v>
      </c>
      <c r="F2135" s="40" t="s">
        <v>883</v>
      </c>
      <c r="G2135" s="40" t="s">
        <v>884</v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</row>
    <row r="2136" ht="14.25" hidden="1" customHeight="1">
      <c r="A2136" s="40" t="s">
        <v>790</v>
      </c>
      <c r="B2136" s="40" t="s">
        <v>11</v>
      </c>
      <c r="C2136" s="40" t="s">
        <v>12</v>
      </c>
      <c r="D2136" s="41">
        <v>1.074032E7</v>
      </c>
      <c r="E2136" s="10" t="s">
        <v>22</v>
      </c>
      <c r="F2136" s="40" t="s">
        <v>883</v>
      </c>
      <c r="G2136" s="40" t="s">
        <v>884</v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</row>
    <row r="2137" ht="14.25" hidden="1" customHeight="1">
      <c r="A2137" s="42" t="s">
        <v>791</v>
      </c>
      <c r="B2137" s="42" t="s">
        <v>11</v>
      </c>
      <c r="C2137" s="42" t="s">
        <v>12</v>
      </c>
      <c r="D2137" s="43">
        <f>+SUM(D2134:D2136)</f>
        <v>26875413.93</v>
      </c>
      <c r="E2137" s="44"/>
      <c r="F2137" s="42"/>
      <c r="G2137" s="45"/>
      <c r="H2137" s="46"/>
      <c r="I2137" s="46"/>
      <c r="J2137" s="46"/>
      <c r="K2137" s="46"/>
      <c r="L2137" s="46"/>
      <c r="M2137" s="46"/>
      <c r="N2137" s="46"/>
      <c r="O2137" s="46"/>
      <c r="P2137" s="46"/>
      <c r="Q2137" s="46"/>
      <c r="R2137" s="46"/>
      <c r="S2137" s="46"/>
      <c r="T2137" s="46"/>
      <c r="U2137" s="46"/>
      <c r="V2137" s="46"/>
      <c r="W2137" s="46"/>
      <c r="X2137" s="46"/>
      <c r="Y2137" s="46"/>
      <c r="Z2137" s="46"/>
    </row>
    <row r="2138" ht="14.25" hidden="1" customHeight="1">
      <c r="A2138" s="40" t="s">
        <v>792</v>
      </c>
      <c r="B2138" s="40" t="s">
        <v>11</v>
      </c>
      <c r="C2138" s="40" t="s">
        <v>12</v>
      </c>
      <c r="D2138" s="41">
        <v>541333.3333333333</v>
      </c>
      <c r="E2138" s="10" t="s">
        <v>13</v>
      </c>
      <c r="F2138" s="40" t="s">
        <v>883</v>
      </c>
      <c r="G2138" s="40" t="s">
        <v>884</v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</row>
    <row r="2139" ht="14.25" hidden="1" customHeight="1">
      <c r="A2139" s="42" t="s">
        <v>793</v>
      </c>
      <c r="B2139" s="42" t="s">
        <v>11</v>
      </c>
      <c r="C2139" s="42" t="s">
        <v>12</v>
      </c>
      <c r="D2139" s="43">
        <f>+D2138</f>
        <v>541333.3333</v>
      </c>
      <c r="E2139" s="44"/>
      <c r="F2139" s="42"/>
      <c r="G2139" s="45"/>
      <c r="H2139" s="46"/>
      <c r="I2139" s="46"/>
      <c r="J2139" s="46"/>
      <c r="K2139" s="46"/>
      <c r="L2139" s="46"/>
      <c r="M2139" s="46"/>
      <c r="N2139" s="46"/>
      <c r="O2139" s="46"/>
      <c r="P2139" s="46"/>
      <c r="Q2139" s="46"/>
      <c r="R2139" s="46"/>
      <c r="S2139" s="46"/>
      <c r="T2139" s="46"/>
      <c r="U2139" s="46"/>
      <c r="V2139" s="46"/>
      <c r="W2139" s="46"/>
      <c r="X2139" s="46"/>
      <c r="Y2139" s="46"/>
      <c r="Z2139" s="46"/>
    </row>
    <row r="2140" ht="14.25" hidden="1" customHeight="1">
      <c r="A2140" s="40" t="s">
        <v>794</v>
      </c>
      <c r="B2140" s="40" t="s">
        <v>11</v>
      </c>
      <c r="C2140" s="40" t="s">
        <v>12</v>
      </c>
      <c r="D2140" s="41">
        <v>1098839.4666666668</v>
      </c>
      <c r="E2140" s="10" t="s">
        <v>13</v>
      </c>
      <c r="F2140" s="40" t="s">
        <v>883</v>
      </c>
      <c r="G2140" s="40" t="s">
        <v>884</v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</row>
    <row r="2141" ht="14.25" hidden="1" customHeight="1">
      <c r="A2141" s="40" t="s">
        <v>794</v>
      </c>
      <c r="B2141" s="40" t="s">
        <v>11</v>
      </c>
      <c r="C2141" s="40" t="s">
        <v>12</v>
      </c>
      <c r="D2141" s="41">
        <v>1618665.3333333333</v>
      </c>
      <c r="E2141" s="10" t="s">
        <v>16</v>
      </c>
      <c r="F2141" s="40" t="s">
        <v>883</v>
      </c>
      <c r="G2141" s="40" t="s">
        <v>884</v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</row>
    <row r="2142" ht="14.25" hidden="1" customHeight="1">
      <c r="A2142" s="40" t="s">
        <v>794</v>
      </c>
      <c r="B2142" s="40" t="s">
        <v>11</v>
      </c>
      <c r="C2142" s="40" t="s">
        <v>12</v>
      </c>
      <c r="D2142" s="41">
        <v>1498067.6666666667</v>
      </c>
      <c r="E2142" s="10" t="s">
        <v>17</v>
      </c>
      <c r="F2142" s="40" t="s">
        <v>883</v>
      </c>
      <c r="G2142" s="40" t="s">
        <v>884</v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</row>
    <row r="2143" ht="14.25" hidden="1" customHeight="1">
      <c r="A2143" s="40" t="s">
        <v>794</v>
      </c>
      <c r="B2143" s="40" t="s">
        <v>11</v>
      </c>
      <c r="C2143" s="40" t="s">
        <v>12</v>
      </c>
      <c r="D2143" s="41">
        <v>82473.86666666667</v>
      </c>
      <c r="E2143" s="10" t="s">
        <v>18</v>
      </c>
      <c r="F2143" s="40" t="s">
        <v>883</v>
      </c>
      <c r="G2143" s="40" t="s">
        <v>884</v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</row>
    <row r="2144" ht="14.25" hidden="1" customHeight="1">
      <c r="A2144" s="40" t="s">
        <v>794</v>
      </c>
      <c r="B2144" s="40" t="s">
        <v>11</v>
      </c>
      <c r="C2144" s="40" t="s">
        <v>12</v>
      </c>
      <c r="D2144" s="41">
        <v>1503102.5333333334</v>
      </c>
      <c r="E2144" s="10" t="s">
        <v>19</v>
      </c>
      <c r="F2144" s="40" t="s">
        <v>883</v>
      </c>
      <c r="G2144" s="40" t="s">
        <v>884</v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</row>
    <row r="2145" ht="14.25" hidden="1" customHeight="1">
      <c r="A2145" s="40" t="s">
        <v>794</v>
      </c>
      <c r="B2145" s="40" t="s">
        <v>11</v>
      </c>
      <c r="C2145" s="40" t="s">
        <v>12</v>
      </c>
      <c r="D2145" s="41">
        <v>2934246.0</v>
      </c>
      <c r="E2145" s="10" t="s">
        <v>22</v>
      </c>
      <c r="F2145" s="40" t="s">
        <v>883</v>
      </c>
      <c r="G2145" s="40" t="s">
        <v>884</v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</row>
    <row r="2146" ht="14.25" hidden="1" customHeight="1">
      <c r="A2146" s="42" t="s">
        <v>795</v>
      </c>
      <c r="B2146" s="42" t="s">
        <v>11</v>
      </c>
      <c r="C2146" s="42" t="s">
        <v>12</v>
      </c>
      <c r="D2146" s="43">
        <f>+SUM(D2140:D2145)</f>
        <v>8735394.867</v>
      </c>
      <c r="E2146" s="44"/>
      <c r="F2146" s="42"/>
      <c r="G2146" s="45"/>
      <c r="H2146" s="46"/>
      <c r="I2146" s="46"/>
      <c r="J2146" s="46"/>
      <c r="K2146" s="46"/>
      <c r="L2146" s="46"/>
      <c r="M2146" s="46"/>
      <c r="N2146" s="46"/>
      <c r="O2146" s="46"/>
      <c r="P2146" s="46"/>
      <c r="Q2146" s="46"/>
      <c r="R2146" s="46"/>
      <c r="S2146" s="46"/>
      <c r="T2146" s="46"/>
      <c r="U2146" s="46"/>
      <c r="V2146" s="46"/>
      <c r="W2146" s="46"/>
      <c r="X2146" s="46"/>
      <c r="Y2146" s="46"/>
      <c r="Z2146" s="46"/>
    </row>
    <row r="2147" ht="14.25" hidden="1" customHeight="1">
      <c r="A2147" s="40" t="s">
        <v>796</v>
      </c>
      <c r="B2147" s="40" t="s">
        <v>11</v>
      </c>
      <c r="C2147" s="40" t="s">
        <v>12</v>
      </c>
      <c r="D2147" s="41">
        <v>1409767.8</v>
      </c>
      <c r="E2147" s="10" t="s">
        <v>13</v>
      </c>
      <c r="F2147" s="40" t="s">
        <v>883</v>
      </c>
      <c r="G2147" s="40" t="s">
        <v>884</v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</row>
    <row r="2148" ht="14.25" hidden="1" customHeight="1">
      <c r="A2148" s="40" t="s">
        <v>796</v>
      </c>
      <c r="B2148" s="40" t="s">
        <v>11</v>
      </c>
      <c r="C2148" s="40" t="s">
        <v>12</v>
      </c>
      <c r="D2148" s="41">
        <v>4716658.333333333</v>
      </c>
      <c r="E2148" s="10" t="s">
        <v>16</v>
      </c>
      <c r="F2148" s="40" t="s">
        <v>883</v>
      </c>
      <c r="G2148" s="40" t="s">
        <v>884</v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</row>
    <row r="2149" ht="14.25" hidden="1" customHeight="1">
      <c r="A2149" s="40" t="s">
        <v>796</v>
      </c>
      <c r="B2149" s="40" t="s">
        <v>11</v>
      </c>
      <c r="C2149" s="40" t="s">
        <v>12</v>
      </c>
      <c r="D2149" s="41">
        <v>799166.6666666666</v>
      </c>
      <c r="E2149" s="10" t="s">
        <v>17</v>
      </c>
      <c r="F2149" s="40" t="s">
        <v>883</v>
      </c>
      <c r="G2149" s="40" t="s">
        <v>884</v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</row>
    <row r="2150" ht="14.25" hidden="1" customHeight="1">
      <c r="A2150" s="40" t="s">
        <v>796</v>
      </c>
      <c r="B2150" s="40" t="s">
        <v>11</v>
      </c>
      <c r="C2150" s="40" t="s">
        <v>12</v>
      </c>
      <c r="D2150" s="41">
        <v>13742.666666666666</v>
      </c>
      <c r="E2150" s="10" t="s">
        <v>18</v>
      </c>
      <c r="F2150" s="40" t="s">
        <v>883</v>
      </c>
      <c r="G2150" s="40" t="s">
        <v>884</v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</row>
    <row r="2151" ht="14.25" hidden="1" customHeight="1">
      <c r="A2151" s="40" t="s">
        <v>796</v>
      </c>
      <c r="B2151" s="40" t="s">
        <v>11</v>
      </c>
      <c r="C2151" s="40" t="s">
        <v>12</v>
      </c>
      <c r="D2151" s="41">
        <v>1674166.6666666667</v>
      </c>
      <c r="E2151" s="10" t="s">
        <v>19</v>
      </c>
      <c r="F2151" s="40" t="s">
        <v>883</v>
      </c>
      <c r="G2151" s="40" t="s">
        <v>884</v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</row>
    <row r="2152" ht="14.25" hidden="1" customHeight="1">
      <c r="A2152" s="40" t="s">
        <v>796</v>
      </c>
      <c r="B2152" s="40" t="s">
        <v>11</v>
      </c>
      <c r="C2152" s="40" t="s">
        <v>12</v>
      </c>
      <c r="D2152" s="41">
        <v>1194131.0</v>
      </c>
      <c r="E2152" s="10" t="s">
        <v>22</v>
      </c>
      <c r="F2152" s="40" t="s">
        <v>883</v>
      </c>
      <c r="G2152" s="40" t="s">
        <v>884</v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</row>
    <row r="2153" ht="14.25" hidden="1" customHeight="1">
      <c r="A2153" s="42" t="s">
        <v>797</v>
      </c>
      <c r="B2153" s="42" t="s">
        <v>11</v>
      </c>
      <c r="C2153" s="42" t="s">
        <v>12</v>
      </c>
      <c r="D2153" s="43">
        <f>+SUM(D2147:D2152)</f>
        <v>9807633.133</v>
      </c>
      <c r="E2153" s="44"/>
      <c r="F2153" s="42"/>
      <c r="G2153" s="45"/>
      <c r="H2153" s="46"/>
      <c r="I2153" s="46"/>
      <c r="J2153" s="46"/>
      <c r="K2153" s="46"/>
      <c r="L2153" s="46"/>
      <c r="M2153" s="46"/>
      <c r="N2153" s="46"/>
      <c r="O2153" s="46"/>
      <c r="P2153" s="46"/>
      <c r="Q2153" s="46"/>
      <c r="R2153" s="46"/>
      <c r="S2153" s="46"/>
      <c r="T2153" s="46"/>
      <c r="U2153" s="46"/>
      <c r="V2153" s="46"/>
      <c r="W2153" s="46"/>
      <c r="X2153" s="46"/>
      <c r="Y2153" s="46"/>
      <c r="Z2153" s="46"/>
    </row>
    <row r="2154" ht="14.25" hidden="1" customHeight="1">
      <c r="A2154" s="40" t="s">
        <v>798</v>
      </c>
      <c r="B2154" s="40" t="s">
        <v>11</v>
      </c>
      <c r="C2154" s="40" t="s">
        <v>12</v>
      </c>
      <c r="D2154" s="41">
        <v>578321.0</v>
      </c>
      <c r="E2154" s="10" t="s">
        <v>29</v>
      </c>
      <c r="F2154" s="40" t="s">
        <v>883</v>
      </c>
      <c r="G2154" s="40" t="s">
        <v>884</v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</row>
    <row r="2155" ht="14.25" hidden="1" customHeight="1">
      <c r="A2155" s="42" t="s">
        <v>799</v>
      </c>
      <c r="B2155" s="42" t="s">
        <v>11</v>
      </c>
      <c r="C2155" s="42" t="s">
        <v>12</v>
      </c>
      <c r="D2155" s="43">
        <f>+D2154</f>
        <v>578321</v>
      </c>
      <c r="E2155" s="44"/>
      <c r="F2155" s="42"/>
      <c r="G2155" s="45"/>
      <c r="H2155" s="46"/>
      <c r="I2155" s="46"/>
      <c r="J2155" s="46"/>
      <c r="K2155" s="46"/>
      <c r="L2155" s="46"/>
      <c r="M2155" s="46"/>
      <c r="N2155" s="46"/>
      <c r="O2155" s="46"/>
      <c r="P2155" s="46"/>
      <c r="Q2155" s="46"/>
      <c r="R2155" s="46"/>
      <c r="S2155" s="46"/>
      <c r="T2155" s="46"/>
      <c r="U2155" s="46"/>
      <c r="V2155" s="46"/>
      <c r="W2155" s="46"/>
      <c r="X2155" s="46"/>
      <c r="Y2155" s="46"/>
      <c r="Z2155" s="46"/>
    </row>
    <row r="2156" ht="14.25" hidden="1" customHeight="1">
      <c r="A2156" s="40" t="s">
        <v>800</v>
      </c>
      <c r="B2156" s="40" t="s">
        <v>11</v>
      </c>
      <c r="C2156" s="40" t="s">
        <v>12</v>
      </c>
      <c r="D2156" s="41">
        <v>560893.6666666667</v>
      </c>
      <c r="E2156" s="10" t="s">
        <v>13</v>
      </c>
      <c r="F2156" s="40" t="s">
        <v>883</v>
      </c>
      <c r="G2156" s="40" t="s">
        <v>884</v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</row>
    <row r="2157" ht="14.25" hidden="1" customHeight="1">
      <c r="A2157" s="40" t="s">
        <v>800</v>
      </c>
      <c r="B2157" s="40" t="s">
        <v>11</v>
      </c>
      <c r="C2157" s="40" t="s">
        <v>12</v>
      </c>
      <c r="D2157" s="41">
        <v>498717.73333333334</v>
      </c>
      <c r="E2157" s="10" t="s">
        <v>16</v>
      </c>
      <c r="F2157" s="40" t="s">
        <v>883</v>
      </c>
      <c r="G2157" s="40" t="s">
        <v>884</v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</row>
    <row r="2158" ht="14.25" hidden="1" customHeight="1">
      <c r="A2158" s="40" t="s">
        <v>800</v>
      </c>
      <c r="B2158" s="40" t="s">
        <v>11</v>
      </c>
      <c r="C2158" s="40" t="s">
        <v>12</v>
      </c>
      <c r="D2158" s="41">
        <v>717651.7333333333</v>
      </c>
      <c r="E2158" s="10" t="s">
        <v>17</v>
      </c>
      <c r="F2158" s="40" t="s">
        <v>883</v>
      </c>
      <c r="G2158" s="40" t="s">
        <v>884</v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</row>
    <row r="2159" ht="14.25" hidden="1" customHeight="1">
      <c r="A2159" s="40" t="s">
        <v>800</v>
      </c>
      <c r="B2159" s="40" t="s">
        <v>11</v>
      </c>
      <c r="C2159" s="40" t="s">
        <v>12</v>
      </c>
      <c r="D2159" s="41">
        <v>39501.4</v>
      </c>
      <c r="E2159" s="10" t="s">
        <v>18</v>
      </c>
      <c r="F2159" s="40" t="s">
        <v>883</v>
      </c>
      <c r="G2159" s="40" t="s">
        <v>884</v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</row>
    <row r="2160" ht="14.25" hidden="1" customHeight="1">
      <c r="A2160" s="40" t="s">
        <v>801</v>
      </c>
      <c r="B2160" s="40" t="s">
        <v>11</v>
      </c>
      <c r="C2160" s="40" t="s">
        <v>12</v>
      </c>
      <c r="D2160" s="41">
        <v>717651.7333333333</v>
      </c>
      <c r="E2160" s="10" t="s">
        <v>19</v>
      </c>
      <c r="F2160" s="40" t="s">
        <v>883</v>
      </c>
      <c r="G2160" s="40" t="s">
        <v>884</v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</row>
    <row r="2161" ht="14.25" hidden="1" customHeight="1">
      <c r="A2161" s="42" t="s">
        <v>802</v>
      </c>
      <c r="B2161" s="42" t="s">
        <v>11</v>
      </c>
      <c r="C2161" s="42" t="s">
        <v>12</v>
      </c>
      <c r="D2161" s="43">
        <f>+SUM(D2156:D2160)</f>
        <v>2534416.267</v>
      </c>
      <c r="E2161" s="44"/>
      <c r="F2161" s="42"/>
      <c r="G2161" s="45"/>
      <c r="H2161" s="46"/>
      <c r="I2161" s="46"/>
      <c r="J2161" s="46"/>
      <c r="K2161" s="46"/>
      <c r="L2161" s="46"/>
      <c r="M2161" s="46"/>
      <c r="N2161" s="46"/>
      <c r="O2161" s="46"/>
      <c r="P2161" s="46"/>
      <c r="Q2161" s="46"/>
      <c r="R2161" s="46"/>
      <c r="S2161" s="46"/>
      <c r="T2161" s="46"/>
      <c r="U2161" s="46"/>
      <c r="V2161" s="46"/>
      <c r="W2161" s="46"/>
      <c r="X2161" s="46"/>
      <c r="Y2161" s="46"/>
      <c r="Z2161" s="46"/>
    </row>
    <row r="2162" ht="14.25" hidden="1" customHeight="1">
      <c r="A2162" s="40" t="s">
        <v>803</v>
      </c>
      <c r="B2162" s="40" t="s">
        <v>11</v>
      </c>
      <c r="C2162" s="40" t="s">
        <v>12</v>
      </c>
      <c r="D2162" s="41">
        <v>1985215.8666666667</v>
      </c>
      <c r="E2162" s="10" t="s">
        <v>13</v>
      </c>
      <c r="F2162" s="40" t="s">
        <v>883</v>
      </c>
      <c r="G2162" s="40" t="s">
        <v>884</v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</row>
    <row r="2163" ht="14.25" hidden="1" customHeight="1">
      <c r="A2163" s="40" t="s">
        <v>803</v>
      </c>
      <c r="B2163" s="40" t="s">
        <v>11</v>
      </c>
      <c r="C2163" s="40" t="s">
        <v>12</v>
      </c>
      <c r="D2163" s="41">
        <v>2116877.933333333</v>
      </c>
      <c r="E2163" s="10" t="s">
        <v>17</v>
      </c>
      <c r="F2163" s="40" t="s">
        <v>883</v>
      </c>
      <c r="G2163" s="40" t="s">
        <v>884</v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</row>
    <row r="2164" ht="14.25" hidden="1" customHeight="1">
      <c r="A2164" s="40" t="s">
        <v>803</v>
      </c>
      <c r="B2164" s="40" t="s">
        <v>11</v>
      </c>
      <c r="C2164" s="40" t="s">
        <v>12</v>
      </c>
      <c r="D2164" s="41">
        <v>116704.13333333333</v>
      </c>
      <c r="E2164" s="10" t="s">
        <v>18</v>
      </c>
      <c r="F2164" s="40" t="s">
        <v>883</v>
      </c>
      <c r="G2164" s="40" t="s">
        <v>884</v>
      </c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</row>
    <row r="2165" ht="14.25" hidden="1" customHeight="1">
      <c r="A2165" s="40" t="s">
        <v>803</v>
      </c>
      <c r="B2165" s="40" t="s">
        <v>11</v>
      </c>
      <c r="C2165" s="40" t="s">
        <v>12</v>
      </c>
      <c r="D2165" s="41">
        <v>2116877.933333333</v>
      </c>
      <c r="E2165" s="10" t="s">
        <v>19</v>
      </c>
      <c r="F2165" s="40" t="s">
        <v>883</v>
      </c>
      <c r="G2165" s="40" t="s">
        <v>884</v>
      </c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</row>
    <row r="2166" ht="14.25" hidden="1" customHeight="1">
      <c r="A2166" s="40" t="s">
        <v>803</v>
      </c>
      <c r="B2166" s="40" t="s">
        <v>11</v>
      </c>
      <c r="C2166" s="40" t="s">
        <v>12</v>
      </c>
      <c r="D2166" s="41">
        <v>4254034.0</v>
      </c>
      <c r="E2166" s="10" t="s">
        <v>22</v>
      </c>
      <c r="F2166" s="40" t="s">
        <v>883</v>
      </c>
      <c r="G2166" s="40" t="s">
        <v>884</v>
      </c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</row>
    <row r="2167" ht="14.25" hidden="1" customHeight="1">
      <c r="A2167" s="42" t="s">
        <v>804</v>
      </c>
      <c r="B2167" s="42" t="s">
        <v>11</v>
      </c>
      <c r="C2167" s="42" t="s">
        <v>12</v>
      </c>
      <c r="D2167" s="43">
        <f>+SUM(D2162:D2166)</f>
        <v>10589709.87</v>
      </c>
      <c r="E2167" s="44"/>
      <c r="F2167" s="42"/>
      <c r="G2167" s="45"/>
      <c r="H2167" s="46"/>
      <c r="I2167" s="46"/>
      <c r="J2167" s="46"/>
      <c r="K2167" s="46"/>
      <c r="L2167" s="46"/>
      <c r="M2167" s="46"/>
      <c r="N2167" s="46"/>
      <c r="O2167" s="46"/>
      <c r="P2167" s="46"/>
      <c r="Q2167" s="46"/>
      <c r="R2167" s="46"/>
      <c r="S2167" s="46"/>
      <c r="T2167" s="46"/>
      <c r="U2167" s="46"/>
      <c r="V2167" s="46"/>
      <c r="W2167" s="46"/>
      <c r="X2167" s="46"/>
      <c r="Y2167" s="46"/>
      <c r="Z2167" s="46"/>
    </row>
    <row r="2168" ht="14.25" hidden="1" customHeight="1">
      <c r="A2168" s="40" t="s">
        <v>805</v>
      </c>
      <c r="B2168" s="40" t="s">
        <v>11</v>
      </c>
      <c r="C2168" s="40" t="s">
        <v>12</v>
      </c>
      <c r="D2168" s="41">
        <v>442945.06666666665</v>
      </c>
      <c r="E2168" s="10" t="s">
        <v>13</v>
      </c>
      <c r="F2168" s="40" t="s">
        <v>883</v>
      </c>
      <c r="G2168" s="40" t="s">
        <v>884</v>
      </c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</row>
    <row r="2169" ht="14.25" hidden="1" customHeight="1">
      <c r="A2169" s="40" t="s">
        <v>805</v>
      </c>
      <c r="B2169" s="40" t="s">
        <v>11</v>
      </c>
      <c r="C2169" s="40" t="s">
        <v>12</v>
      </c>
      <c r="D2169" s="41">
        <v>687674.6666666666</v>
      </c>
      <c r="E2169" s="10" t="s">
        <v>17</v>
      </c>
      <c r="F2169" s="40" t="s">
        <v>883</v>
      </c>
      <c r="G2169" s="40" t="s">
        <v>884</v>
      </c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</row>
    <row r="2170" ht="14.25" hidden="1" customHeight="1">
      <c r="A2170" s="40" t="s">
        <v>805</v>
      </c>
      <c r="B2170" s="40" t="s">
        <v>11</v>
      </c>
      <c r="C2170" s="40" t="s">
        <v>12</v>
      </c>
      <c r="D2170" s="41">
        <v>37862.86666666667</v>
      </c>
      <c r="E2170" s="10" t="s">
        <v>18</v>
      </c>
      <c r="F2170" s="40" t="s">
        <v>883</v>
      </c>
      <c r="G2170" s="40" t="s">
        <v>884</v>
      </c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</row>
    <row r="2171" ht="14.25" hidden="1" customHeight="1">
      <c r="A2171" s="40" t="s">
        <v>805</v>
      </c>
      <c r="B2171" s="40" t="s">
        <v>11</v>
      </c>
      <c r="C2171" s="40" t="s">
        <v>12</v>
      </c>
      <c r="D2171" s="41">
        <v>687674.6666666666</v>
      </c>
      <c r="E2171" s="10" t="s">
        <v>19</v>
      </c>
      <c r="F2171" s="40" t="s">
        <v>883</v>
      </c>
      <c r="G2171" s="40" t="s">
        <v>884</v>
      </c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</row>
    <row r="2172" ht="14.25" hidden="1" customHeight="1">
      <c r="A2172" s="42" t="s">
        <v>806</v>
      </c>
      <c r="B2172" s="42" t="s">
        <v>11</v>
      </c>
      <c r="C2172" s="42" t="s">
        <v>12</v>
      </c>
      <c r="D2172" s="43">
        <f>+SUM(D2168:D2171)</f>
        <v>1856157.267</v>
      </c>
      <c r="E2172" s="44"/>
      <c r="F2172" s="42"/>
      <c r="G2172" s="45"/>
      <c r="H2172" s="46"/>
      <c r="I2172" s="46"/>
      <c r="J2172" s="46"/>
      <c r="K2172" s="46"/>
      <c r="L2172" s="46"/>
      <c r="M2172" s="46"/>
      <c r="N2172" s="46"/>
      <c r="O2172" s="46"/>
      <c r="P2172" s="46"/>
      <c r="Q2172" s="46"/>
      <c r="R2172" s="46"/>
      <c r="S2172" s="46"/>
      <c r="T2172" s="46"/>
      <c r="U2172" s="46"/>
      <c r="V2172" s="46"/>
      <c r="W2172" s="46"/>
      <c r="X2172" s="46"/>
      <c r="Y2172" s="46"/>
      <c r="Z2172" s="46"/>
    </row>
    <row r="2173" ht="14.25" hidden="1" customHeight="1">
      <c r="A2173" s="40" t="s">
        <v>807</v>
      </c>
      <c r="B2173" s="40" t="s">
        <v>11</v>
      </c>
      <c r="C2173" s="40" t="s">
        <v>12</v>
      </c>
      <c r="D2173" s="41">
        <v>2970084.0</v>
      </c>
      <c r="E2173" s="10" t="s">
        <v>29</v>
      </c>
      <c r="F2173" s="40" t="s">
        <v>883</v>
      </c>
      <c r="G2173" s="40" t="s">
        <v>884</v>
      </c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</row>
    <row r="2174" ht="14.25" hidden="1" customHeight="1">
      <c r="A2174" s="42" t="s">
        <v>808</v>
      </c>
      <c r="B2174" s="42" t="s">
        <v>11</v>
      </c>
      <c r="C2174" s="42" t="s">
        <v>12</v>
      </c>
      <c r="D2174" s="43">
        <f>+D2173</f>
        <v>2970084</v>
      </c>
      <c r="E2174" s="44"/>
      <c r="F2174" s="42"/>
      <c r="G2174" s="45"/>
      <c r="H2174" s="46"/>
      <c r="I2174" s="46"/>
      <c r="J2174" s="46"/>
      <c r="K2174" s="46"/>
      <c r="L2174" s="46"/>
      <c r="M2174" s="46"/>
      <c r="N2174" s="46"/>
      <c r="O2174" s="46"/>
      <c r="P2174" s="46"/>
      <c r="Q2174" s="46"/>
      <c r="R2174" s="46"/>
      <c r="S2174" s="46"/>
      <c r="T2174" s="46"/>
      <c r="U2174" s="46"/>
      <c r="V2174" s="46"/>
      <c r="W2174" s="46"/>
      <c r="X2174" s="46"/>
      <c r="Y2174" s="46"/>
      <c r="Z2174" s="46"/>
    </row>
    <row r="2175" ht="14.25" hidden="1" customHeight="1">
      <c r="A2175" s="40" t="s">
        <v>809</v>
      </c>
      <c r="B2175" s="40" t="s">
        <v>11</v>
      </c>
      <c r="C2175" s="40" t="s">
        <v>12</v>
      </c>
      <c r="D2175" s="41">
        <v>6177009.066666666</v>
      </c>
      <c r="E2175" s="10" t="s">
        <v>13</v>
      </c>
      <c r="F2175" s="40" t="s">
        <v>883</v>
      </c>
      <c r="G2175" s="40" t="s">
        <v>884</v>
      </c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</row>
    <row r="2176" ht="14.25" hidden="1" customHeight="1">
      <c r="A2176" s="40" t="s">
        <v>809</v>
      </c>
      <c r="B2176" s="40" t="s">
        <v>11</v>
      </c>
      <c r="C2176" s="40" t="s">
        <v>12</v>
      </c>
      <c r="D2176" s="41">
        <v>1.3236248E7</v>
      </c>
      <c r="E2176" s="10" t="s">
        <v>22</v>
      </c>
      <c r="F2176" s="40" t="s">
        <v>883</v>
      </c>
      <c r="G2176" s="40" t="s">
        <v>884</v>
      </c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</row>
    <row r="2177" ht="14.25" hidden="1" customHeight="1">
      <c r="A2177" s="42" t="s">
        <v>810</v>
      </c>
      <c r="B2177" s="42" t="s">
        <v>11</v>
      </c>
      <c r="C2177" s="42" t="s">
        <v>12</v>
      </c>
      <c r="D2177" s="43">
        <f>+SUM(D2175:D2176)</f>
        <v>19413257.07</v>
      </c>
      <c r="E2177" s="44"/>
      <c r="F2177" s="42"/>
      <c r="G2177" s="45"/>
      <c r="H2177" s="46"/>
      <c r="I2177" s="46"/>
      <c r="J2177" s="46"/>
      <c r="K2177" s="46"/>
      <c r="L2177" s="46"/>
      <c r="M2177" s="46"/>
      <c r="N2177" s="46"/>
      <c r="O2177" s="46"/>
      <c r="P2177" s="46"/>
      <c r="Q2177" s="46"/>
      <c r="R2177" s="46"/>
      <c r="S2177" s="46"/>
      <c r="T2177" s="46"/>
      <c r="U2177" s="46"/>
      <c r="V2177" s="46"/>
      <c r="W2177" s="46"/>
      <c r="X2177" s="46"/>
      <c r="Y2177" s="46"/>
      <c r="Z2177" s="46"/>
    </row>
    <row r="2178" ht="14.25" hidden="1" customHeight="1">
      <c r="A2178" s="40" t="s">
        <v>811</v>
      </c>
      <c r="B2178" s="40" t="s">
        <v>11</v>
      </c>
      <c r="C2178" s="40" t="s">
        <v>12</v>
      </c>
      <c r="D2178" s="41">
        <v>3812293.3333333335</v>
      </c>
      <c r="E2178" s="10" t="s">
        <v>13</v>
      </c>
      <c r="F2178" s="40" t="s">
        <v>883</v>
      </c>
      <c r="G2178" s="40" t="s">
        <v>884</v>
      </c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</row>
    <row r="2179" ht="14.25" hidden="1" customHeight="1">
      <c r="A2179" s="40" t="s">
        <v>811</v>
      </c>
      <c r="B2179" s="40" t="s">
        <v>11</v>
      </c>
      <c r="C2179" s="40" t="s">
        <v>12</v>
      </c>
      <c r="D2179" s="41">
        <v>3616720.0</v>
      </c>
      <c r="E2179" s="10" t="s">
        <v>16</v>
      </c>
      <c r="F2179" s="40" t="s">
        <v>883</v>
      </c>
      <c r="G2179" s="40" t="s">
        <v>884</v>
      </c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</row>
    <row r="2180" ht="14.25" hidden="1" customHeight="1">
      <c r="A2180" s="40" t="s">
        <v>811</v>
      </c>
      <c r="B2180" s="40" t="s">
        <v>11</v>
      </c>
      <c r="C2180" s="40" t="s">
        <v>12</v>
      </c>
      <c r="D2180" s="41">
        <v>4256000.0</v>
      </c>
      <c r="E2180" s="10" t="s">
        <v>17</v>
      </c>
      <c r="F2180" s="40" t="s">
        <v>883</v>
      </c>
      <c r="G2180" s="40" t="s">
        <v>884</v>
      </c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</row>
    <row r="2181" ht="14.25" hidden="1" customHeight="1">
      <c r="A2181" s="40" t="s">
        <v>811</v>
      </c>
      <c r="B2181" s="40" t="s">
        <v>11</v>
      </c>
      <c r="C2181" s="40" t="s">
        <v>12</v>
      </c>
      <c r="D2181" s="41">
        <v>234640.0</v>
      </c>
      <c r="E2181" s="10" t="s">
        <v>18</v>
      </c>
      <c r="F2181" s="40" t="s">
        <v>883</v>
      </c>
      <c r="G2181" s="40" t="s">
        <v>884</v>
      </c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</row>
    <row r="2182" ht="14.25" hidden="1" customHeight="1">
      <c r="A2182" s="40" t="s">
        <v>811</v>
      </c>
      <c r="B2182" s="40" t="s">
        <v>11</v>
      </c>
      <c r="C2182" s="40" t="s">
        <v>12</v>
      </c>
      <c r="D2182" s="41">
        <v>6569200.0</v>
      </c>
      <c r="E2182" s="10" t="s">
        <v>22</v>
      </c>
      <c r="F2182" s="40" t="s">
        <v>883</v>
      </c>
      <c r="G2182" s="40" t="s">
        <v>884</v>
      </c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</row>
    <row r="2183" ht="14.25" hidden="1" customHeight="1">
      <c r="A2183" s="40" t="s">
        <v>812</v>
      </c>
      <c r="B2183" s="40" t="s">
        <v>11</v>
      </c>
      <c r="C2183" s="40" t="s">
        <v>12</v>
      </c>
      <c r="D2183" s="41">
        <v>4256000.0</v>
      </c>
      <c r="E2183" s="10" t="s">
        <v>19</v>
      </c>
      <c r="F2183" s="40" t="s">
        <v>883</v>
      </c>
      <c r="G2183" s="40" t="s">
        <v>884</v>
      </c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</row>
    <row r="2184" ht="14.25" hidden="1" customHeight="1">
      <c r="A2184" s="42" t="s">
        <v>813</v>
      </c>
      <c r="B2184" s="42" t="s">
        <v>11</v>
      </c>
      <c r="C2184" s="42" t="s">
        <v>12</v>
      </c>
      <c r="D2184" s="43">
        <f>+SUM(D2178:D2183)</f>
        <v>22744853.33</v>
      </c>
      <c r="E2184" s="44"/>
      <c r="F2184" s="42"/>
      <c r="G2184" s="45"/>
      <c r="H2184" s="46"/>
      <c r="I2184" s="46"/>
      <c r="J2184" s="46"/>
      <c r="K2184" s="46"/>
      <c r="L2184" s="46"/>
      <c r="M2184" s="46"/>
      <c r="N2184" s="46"/>
      <c r="O2184" s="46"/>
      <c r="P2184" s="46"/>
      <c r="Q2184" s="46"/>
      <c r="R2184" s="46"/>
      <c r="S2184" s="46"/>
      <c r="T2184" s="46"/>
      <c r="U2184" s="46"/>
      <c r="V2184" s="46"/>
      <c r="W2184" s="46"/>
      <c r="X2184" s="46"/>
      <c r="Y2184" s="46"/>
      <c r="Z2184" s="46"/>
    </row>
    <row r="2185" ht="14.25" hidden="1" customHeight="1">
      <c r="A2185" s="40" t="s">
        <v>814</v>
      </c>
      <c r="B2185" s="40" t="s">
        <v>11</v>
      </c>
      <c r="C2185" s="40" t="s">
        <v>12</v>
      </c>
      <c r="D2185" s="41">
        <v>1.0717933333333332E7</v>
      </c>
      <c r="E2185" s="10" t="s">
        <v>13</v>
      </c>
      <c r="F2185" s="40" t="s">
        <v>883</v>
      </c>
      <c r="G2185" s="40" t="s">
        <v>884</v>
      </c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</row>
    <row r="2186" ht="14.25" hidden="1" customHeight="1">
      <c r="A2186" s="40" t="s">
        <v>814</v>
      </c>
      <c r="B2186" s="40" t="s">
        <v>11</v>
      </c>
      <c r="C2186" s="40" t="s">
        <v>12</v>
      </c>
      <c r="D2186" s="41">
        <v>2.7777777933333334E7</v>
      </c>
      <c r="E2186" s="10" t="s">
        <v>16</v>
      </c>
      <c r="F2186" s="40" t="s">
        <v>883</v>
      </c>
      <c r="G2186" s="40" t="s">
        <v>884</v>
      </c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</row>
    <row r="2187" ht="14.25" hidden="1" customHeight="1">
      <c r="A2187" s="40" t="s">
        <v>814</v>
      </c>
      <c r="B2187" s="40" t="s">
        <v>11</v>
      </c>
      <c r="C2187" s="40" t="s">
        <v>12</v>
      </c>
      <c r="D2187" s="41">
        <v>2.16573E7</v>
      </c>
      <c r="E2187" s="10" t="s">
        <v>22</v>
      </c>
      <c r="F2187" s="40" t="s">
        <v>883</v>
      </c>
      <c r="G2187" s="40" t="s">
        <v>884</v>
      </c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</row>
    <row r="2188" ht="14.25" hidden="1" customHeight="1">
      <c r="A2188" s="42" t="s">
        <v>815</v>
      </c>
      <c r="B2188" s="42" t="s">
        <v>11</v>
      </c>
      <c r="C2188" s="42" t="s">
        <v>12</v>
      </c>
      <c r="D2188" s="43">
        <f>+SUM(D2185:D2187)</f>
        <v>60153011.27</v>
      </c>
      <c r="E2188" s="44"/>
      <c r="F2188" s="42"/>
      <c r="G2188" s="45"/>
      <c r="H2188" s="46"/>
      <c r="I2188" s="46"/>
      <c r="J2188" s="46"/>
      <c r="K2188" s="46"/>
      <c r="L2188" s="46"/>
      <c r="M2188" s="46"/>
      <c r="N2188" s="46"/>
      <c r="O2188" s="46"/>
      <c r="P2188" s="46"/>
      <c r="Q2188" s="46"/>
      <c r="R2188" s="46"/>
      <c r="S2188" s="46"/>
      <c r="T2188" s="46"/>
      <c r="U2188" s="46"/>
      <c r="V2188" s="46"/>
      <c r="W2188" s="46"/>
      <c r="X2188" s="46"/>
      <c r="Y2188" s="46"/>
      <c r="Z2188" s="46"/>
    </row>
    <row r="2189" ht="14.25" hidden="1" customHeight="1">
      <c r="A2189" s="40" t="s">
        <v>816</v>
      </c>
      <c r="B2189" s="40" t="s">
        <v>11</v>
      </c>
      <c r="C2189" s="40" t="s">
        <v>12</v>
      </c>
      <c r="D2189" s="41">
        <v>3475760.8666666667</v>
      </c>
      <c r="E2189" s="10" t="s">
        <v>13</v>
      </c>
      <c r="F2189" s="40" t="s">
        <v>883</v>
      </c>
      <c r="G2189" s="40" t="s">
        <v>884</v>
      </c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</row>
    <row r="2190" ht="14.25" hidden="1" customHeight="1">
      <c r="A2190" s="40" t="s">
        <v>816</v>
      </c>
      <c r="B2190" s="40" t="s">
        <v>11</v>
      </c>
      <c r="C2190" s="40" t="s">
        <v>12</v>
      </c>
      <c r="D2190" s="41">
        <v>3545240.7333333334</v>
      </c>
      <c r="E2190" s="10" t="s">
        <v>16</v>
      </c>
      <c r="F2190" s="40" t="s">
        <v>883</v>
      </c>
      <c r="G2190" s="40" t="s">
        <v>884</v>
      </c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</row>
    <row r="2191" ht="14.25" hidden="1" customHeight="1">
      <c r="A2191" s="40" t="s">
        <v>816</v>
      </c>
      <c r="B2191" s="40" t="s">
        <v>11</v>
      </c>
      <c r="C2191" s="40" t="s">
        <v>12</v>
      </c>
      <c r="D2191" s="41">
        <v>4297939.066666666</v>
      </c>
      <c r="E2191" s="10" t="s">
        <v>17</v>
      </c>
      <c r="F2191" s="40" t="s">
        <v>883</v>
      </c>
      <c r="G2191" s="40" t="s">
        <v>884</v>
      </c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</row>
    <row r="2192" ht="14.25" hidden="1" customHeight="1">
      <c r="A2192" s="40" t="s">
        <v>816</v>
      </c>
      <c r="B2192" s="40" t="s">
        <v>11</v>
      </c>
      <c r="C2192" s="40" t="s">
        <v>12</v>
      </c>
      <c r="D2192" s="41">
        <v>236598.0</v>
      </c>
      <c r="E2192" s="10" t="s">
        <v>18</v>
      </c>
      <c r="F2192" s="40" t="s">
        <v>883</v>
      </c>
      <c r="G2192" s="40" t="s">
        <v>884</v>
      </c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</row>
    <row r="2193" ht="14.25" hidden="1" customHeight="1">
      <c r="A2193" s="40" t="s">
        <v>816</v>
      </c>
      <c r="B2193" s="40" t="s">
        <v>11</v>
      </c>
      <c r="C2193" s="40" t="s">
        <v>12</v>
      </c>
      <c r="D2193" s="41">
        <v>4358462.466666667</v>
      </c>
      <c r="E2193" s="10" t="s">
        <v>19</v>
      </c>
      <c r="F2193" s="40" t="s">
        <v>883</v>
      </c>
      <c r="G2193" s="40" t="s">
        <v>884</v>
      </c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</row>
    <row r="2194" ht="14.25" hidden="1" customHeight="1">
      <c r="A2194" s="40" t="s">
        <v>816</v>
      </c>
      <c r="B2194" s="40" t="s">
        <v>11</v>
      </c>
      <c r="C2194" s="40" t="s">
        <v>12</v>
      </c>
      <c r="D2194" s="41">
        <v>8120226.0</v>
      </c>
      <c r="E2194" s="10" t="s">
        <v>22</v>
      </c>
      <c r="F2194" s="40" t="s">
        <v>883</v>
      </c>
      <c r="G2194" s="40" t="s">
        <v>884</v>
      </c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</row>
    <row r="2195" ht="14.25" hidden="1" customHeight="1">
      <c r="A2195" s="42" t="s">
        <v>817</v>
      </c>
      <c r="B2195" s="42" t="s">
        <v>11</v>
      </c>
      <c r="C2195" s="42" t="s">
        <v>12</v>
      </c>
      <c r="D2195" s="43">
        <f>+SUM(D2189:D2194)</f>
        <v>24034227.13</v>
      </c>
      <c r="E2195" s="44"/>
      <c r="F2195" s="42"/>
      <c r="G2195" s="45"/>
      <c r="H2195" s="46"/>
      <c r="I2195" s="46"/>
      <c r="J2195" s="46"/>
      <c r="K2195" s="46"/>
      <c r="L2195" s="46"/>
      <c r="M2195" s="46"/>
      <c r="N2195" s="46"/>
      <c r="O2195" s="46"/>
      <c r="P2195" s="46"/>
      <c r="Q2195" s="46"/>
      <c r="R2195" s="46"/>
      <c r="S2195" s="46"/>
      <c r="T2195" s="46"/>
      <c r="U2195" s="46"/>
      <c r="V2195" s="46"/>
      <c r="W2195" s="46"/>
      <c r="X2195" s="46"/>
      <c r="Y2195" s="46"/>
      <c r="Z2195" s="46"/>
    </row>
    <row r="2196" ht="14.25" hidden="1" customHeight="1">
      <c r="A2196" s="40" t="s">
        <v>818</v>
      </c>
      <c r="B2196" s="40" t="s">
        <v>11</v>
      </c>
      <c r="C2196" s="40" t="s">
        <v>12</v>
      </c>
      <c r="D2196" s="41">
        <v>558176.7333333334</v>
      </c>
      <c r="E2196" s="10" t="s">
        <v>13</v>
      </c>
      <c r="F2196" s="40" t="s">
        <v>883</v>
      </c>
      <c r="G2196" s="40" t="s">
        <v>884</v>
      </c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</row>
    <row r="2197" ht="14.25" hidden="1" customHeight="1">
      <c r="A2197" s="40" t="s">
        <v>818</v>
      </c>
      <c r="B2197" s="40" t="s">
        <v>11</v>
      </c>
      <c r="C2197" s="40" t="s">
        <v>12</v>
      </c>
      <c r="D2197" s="41">
        <v>649029.9333333333</v>
      </c>
      <c r="E2197" s="10" t="s">
        <v>16</v>
      </c>
      <c r="F2197" s="40" t="s">
        <v>883</v>
      </c>
      <c r="G2197" s="40" t="s">
        <v>884</v>
      </c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</row>
    <row r="2198" ht="14.25" hidden="1" customHeight="1">
      <c r="A2198" s="40" t="s">
        <v>818</v>
      </c>
      <c r="B2198" s="40" t="s">
        <v>11</v>
      </c>
      <c r="C2198" s="40" t="s">
        <v>12</v>
      </c>
      <c r="D2198" s="41">
        <v>697593.2</v>
      </c>
      <c r="E2198" s="10" t="s">
        <v>17</v>
      </c>
      <c r="F2198" s="40" t="s">
        <v>883</v>
      </c>
      <c r="G2198" s="40" t="s">
        <v>884</v>
      </c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</row>
    <row r="2199" ht="14.25" hidden="1" customHeight="1">
      <c r="A2199" s="40" t="s">
        <v>818</v>
      </c>
      <c r="B2199" s="40" t="s">
        <v>11</v>
      </c>
      <c r="C2199" s="40" t="s">
        <v>12</v>
      </c>
      <c r="D2199" s="41">
        <v>38405.066666666666</v>
      </c>
      <c r="E2199" s="10" t="s">
        <v>18</v>
      </c>
      <c r="F2199" s="40" t="s">
        <v>883</v>
      </c>
      <c r="G2199" s="40" t="s">
        <v>884</v>
      </c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</row>
    <row r="2200" ht="14.25" hidden="1" customHeight="1">
      <c r="A2200" s="40" t="s">
        <v>818</v>
      </c>
      <c r="B2200" s="40" t="s">
        <v>11</v>
      </c>
      <c r="C2200" s="40" t="s">
        <v>12</v>
      </c>
      <c r="D2200" s="41">
        <v>697593.2</v>
      </c>
      <c r="E2200" s="10" t="s">
        <v>19</v>
      </c>
      <c r="F2200" s="40" t="s">
        <v>883</v>
      </c>
      <c r="G2200" s="40" t="s">
        <v>884</v>
      </c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</row>
    <row r="2201" ht="14.25" hidden="1" customHeight="1">
      <c r="A2201" s="42" t="s">
        <v>819</v>
      </c>
      <c r="B2201" s="42" t="s">
        <v>11</v>
      </c>
      <c r="C2201" s="42" t="s">
        <v>12</v>
      </c>
      <c r="D2201" s="43">
        <f>+SUM(D2196:D2200)</f>
        <v>2640798.133</v>
      </c>
      <c r="E2201" s="44"/>
      <c r="F2201" s="42"/>
      <c r="G2201" s="45"/>
      <c r="H2201" s="46"/>
      <c r="I2201" s="46"/>
      <c r="J2201" s="46"/>
      <c r="K2201" s="46"/>
      <c r="L2201" s="46"/>
      <c r="M2201" s="46"/>
      <c r="N2201" s="46"/>
      <c r="O2201" s="46"/>
      <c r="P2201" s="46"/>
      <c r="Q2201" s="46"/>
      <c r="R2201" s="46"/>
      <c r="S2201" s="46"/>
      <c r="T2201" s="46"/>
      <c r="U2201" s="46"/>
      <c r="V2201" s="46"/>
      <c r="W2201" s="46"/>
      <c r="X2201" s="46"/>
      <c r="Y2201" s="46"/>
      <c r="Z2201" s="46"/>
    </row>
    <row r="2202" ht="14.25" hidden="1" customHeight="1">
      <c r="A2202" s="40" t="s">
        <v>820</v>
      </c>
      <c r="B2202" s="40" t="s">
        <v>11</v>
      </c>
      <c r="C2202" s="40" t="s">
        <v>12</v>
      </c>
      <c r="D2202" s="41">
        <v>3881826.6666666665</v>
      </c>
      <c r="E2202" s="10" t="s">
        <v>13</v>
      </c>
      <c r="F2202" s="40" t="s">
        <v>883</v>
      </c>
      <c r="G2202" s="40" t="s">
        <v>884</v>
      </c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</row>
    <row r="2203" ht="14.25" hidden="1" customHeight="1">
      <c r="A2203" s="40" t="s">
        <v>820</v>
      </c>
      <c r="B2203" s="40" t="s">
        <v>11</v>
      </c>
      <c r="C2203" s="40" t="s">
        <v>12</v>
      </c>
      <c r="D2203" s="41">
        <v>7022500.0</v>
      </c>
      <c r="E2203" s="10" t="s">
        <v>16</v>
      </c>
      <c r="F2203" s="40" t="s">
        <v>883</v>
      </c>
      <c r="G2203" s="40" t="s">
        <v>884</v>
      </c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</row>
    <row r="2204" ht="14.25" hidden="1" customHeight="1">
      <c r="A2204" s="40" t="s">
        <v>820</v>
      </c>
      <c r="B2204" s="40" t="s">
        <v>11</v>
      </c>
      <c r="C2204" s="40" t="s">
        <v>12</v>
      </c>
      <c r="D2204" s="41">
        <v>4256000.0</v>
      </c>
      <c r="E2204" s="10" t="s">
        <v>17</v>
      </c>
      <c r="F2204" s="40" t="s">
        <v>883</v>
      </c>
      <c r="G2204" s="40" t="s">
        <v>884</v>
      </c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</row>
    <row r="2205" ht="14.25" hidden="1" customHeight="1">
      <c r="A2205" s="40" t="s">
        <v>820</v>
      </c>
      <c r="B2205" s="40" t="s">
        <v>11</v>
      </c>
      <c r="C2205" s="40" t="s">
        <v>12</v>
      </c>
      <c r="D2205" s="41">
        <v>234640.0</v>
      </c>
      <c r="E2205" s="10" t="s">
        <v>18</v>
      </c>
      <c r="F2205" s="40" t="s">
        <v>883</v>
      </c>
      <c r="G2205" s="40" t="s">
        <v>884</v>
      </c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</row>
    <row r="2206" ht="14.25" hidden="1" customHeight="1">
      <c r="A2206" s="40" t="s">
        <v>820</v>
      </c>
      <c r="B2206" s="40" t="s">
        <v>11</v>
      </c>
      <c r="C2206" s="40" t="s">
        <v>12</v>
      </c>
      <c r="D2206" s="41">
        <v>4256000.0</v>
      </c>
      <c r="E2206" s="10" t="s">
        <v>19</v>
      </c>
      <c r="F2206" s="40" t="s">
        <v>883</v>
      </c>
      <c r="G2206" s="40" t="s">
        <v>884</v>
      </c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</row>
    <row r="2207" ht="14.25" hidden="1" customHeight="1">
      <c r="A2207" s="40" t="s">
        <v>820</v>
      </c>
      <c r="B2207" s="40" t="s">
        <v>11</v>
      </c>
      <c r="C2207" s="40" t="s">
        <v>12</v>
      </c>
      <c r="D2207" s="41">
        <v>4818400.0</v>
      </c>
      <c r="E2207" s="10" t="s">
        <v>22</v>
      </c>
      <c r="F2207" s="40" t="s">
        <v>883</v>
      </c>
      <c r="G2207" s="40" t="s">
        <v>884</v>
      </c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</row>
    <row r="2208" ht="14.25" hidden="1" customHeight="1">
      <c r="A2208" s="42" t="s">
        <v>821</v>
      </c>
      <c r="B2208" s="42" t="s">
        <v>11</v>
      </c>
      <c r="C2208" s="42" t="s">
        <v>12</v>
      </c>
      <c r="D2208" s="43">
        <f>+SUM(D2202:D2207)</f>
        <v>24469366.67</v>
      </c>
      <c r="E2208" s="44"/>
      <c r="F2208" s="42"/>
      <c r="G2208" s="45"/>
      <c r="H2208" s="46"/>
      <c r="I2208" s="46"/>
      <c r="J2208" s="46"/>
      <c r="K2208" s="46"/>
      <c r="L2208" s="46"/>
      <c r="M2208" s="46"/>
      <c r="N2208" s="46"/>
      <c r="O2208" s="46"/>
      <c r="P2208" s="46"/>
      <c r="Q2208" s="46"/>
      <c r="R2208" s="46"/>
      <c r="S2208" s="46"/>
      <c r="T2208" s="46"/>
      <c r="U2208" s="46"/>
      <c r="V2208" s="46"/>
      <c r="W2208" s="46"/>
      <c r="X2208" s="46"/>
      <c r="Y2208" s="46"/>
      <c r="Z2208" s="46"/>
    </row>
    <row r="2209" ht="14.25" hidden="1" customHeight="1">
      <c r="A2209" s="40" t="s">
        <v>822</v>
      </c>
      <c r="B2209" s="40" t="s">
        <v>11</v>
      </c>
      <c r="C2209" s="40" t="s">
        <v>12</v>
      </c>
      <c r="D2209" s="41">
        <v>899489.7333333334</v>
      </c>
      <c r="E2209" s="10" t="s">
        <v>13</v>
      </c>
      <c r="F2209" s="40" t="s">
        <v>883</v>
      </c>
      <c r="G2209" s="40" t="s">
        <v>884</v>
      </c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</row>
    <row r="2210" ht="14.25" hidden="1" customHeight="1">
      <c r="A2210" s="40" t="s">
        <v>822</v>
      </c>
      <c r="B2210" s="40" t="s">
        <v>11</v>
      </c>
      <c r="C2210" s="40" t="s">
        <v>12</v>
      </c>
      <c r="D2210" s="41">
        <v>758810.8</v>
      </c>
      <c r="E2210" s="10" t="s">
        <v>16</v>
      </c>
      <c r="F2210" s="40" t="s">
        <v>883</v>
      </c>
      <c r="G2210" s="40" t="s">
        <v>884</v>
      </c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</row>
    <row r="2211" ht="14.25" hidden="1" customHeight="1">
      <c r="A2211" s="40" t="s">
        <v>822</v>
      </c>
      <c r="B2211" s="40" t="s">
        <v>11</v>
      </c>
      <c r="C2211" s="40" t="s">
        <v>12</v>
      </c>
      <c r="D2211" s="41">
        <v>1032068.2666666666</v>
      </c>
      <c r="E2211" s="10" t="s">
        <v>17</v>
      </c>
      <c r="F2211" s="40" t="s">
        <v>883</v>
      </c>
      <c r="G2211" s="40" t="s">
        <v>884</v>
      </c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</row>
    <row r="2212" ht="14.25" hidden="1" customHeight="1">
      <c r="A2212" s="40" t="s">
        <v>822</v>
      </c>
      <c r="B2212" s="40" t="s">
        <v>11</v>
      </c>
      <c r="C2212" s="40" t="s">
        <v>12</v>
      </c>
      <c r="D2212" s="41">
        <v>56851.333333333336</v>
      </c>
      <c r="E2212" s="10" t="s">
        <v>18</v>
      </c>
      <c r="F2212" s="40" t="s">
        <v>883</v>
      </c>
      <c r="G2212" s="40" t="s">
        <v>884</v>
      </c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</row>
    <row r="2213" ht="14.25" hidden="1" customHeight="1">
      <c r="A2213" s="40" t="s">
        <v>822</v>
      </c>
      <c r="B2213" s="40" t="s">
        <v>11</v>
      </c>
      <c r="C2213" s="40" t="s">
        <v>12</v>
      </c>
      <c r="D2213" s="41">
        <v>1032068.2666666666</v>
      </c>
      <c r="E2213" s="10" t="s">
        <v>19</v>
      </c>
      <c r="F2213" s="40" t="s">
        <v>883</v>
      </c>
      <c r="G2213" s="40" t="s">
        <v>884</v>
      </c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</row>
    <row r="2214" ht="14.25" hidden="1" customHeight="1">
      <c r="A2214" s="40" t="s">
        <v>822</v>
      </c>
      <c r="B2214" s="40" t="s">
        <v>11</v>
      </c>
      <c r="C2214" s="40" t="s">
        <v>12</v>
      </c>
      <c r="D2214" s="41">
        <v>868305.0</v>
      </c>
      <c r="E2214" s="10" t="s">
        <v>22</v>
      </c>
      <c r="F2214" s="40" t="s">
        <v>883</v>
      </c>
      <c r="G2214" s="40" t="s">
        <v>884</v>
      </c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</row>
    <row r="2215" ht="14.25" hidden="1" customHeight="1">
      <c r="A2215" s="42" t="s">
        <v>823</v>
      </c>
      <c r="B2215" s="42" t="s">
        <v>11</v>
      </c>
      <c r="C2215" s="42" t="s">
        <v>12</v>
      </c>
      <c r="D2215" s="43">
        <f>+SUM(D2209:D2214)</f>
        <v>4647593.4</v>
      </c>
      <c r="E2215" s="44"/>
      <c r="F2215" s="42"/>
      <c r="G2215" s="45"/>
      <c r="H2215" s="46"/>
      <c r="I2215" s="46"/>
      <c r="J2215" s="46"/>
      <c r="K2215" s="46"/>
      <c r="L2215" s="46"/>
      <c r="M2215" s="46"/>
      <c r="N2215" s="46"/>
      <c r="O2215" s="46"/>
      <c r="P2215" s="46"/>
      <c r="Q2215" s="46"/>
      <c r="R2215" s="46"/>
      <c r="S2215" s="46"/>
      <c r="T2215" s="46"/>
      <c r="U2215" s="46"/>
      <c r="V2215" s="46"/>
      <c r="W2215" s="46"/>
      <c r="X2215" s="46"/>
      <c r="Y2215" s="46"/>
      <c r="Z2215" s="46"/>
    </row>
    <row r="2216" ht="14.25" hidden="1" customHeight="1">
      <c r="A2216" s="40" t="s">
        <v>824</v>
      </c>
      <c r="B2216" s="40" t="s">
        <v>11</v>
      </c>
      <c r="C2216" s="40" t="s">
        <v>12</v>
      </c>
      <c r="D2216" s="41">
        <v>6724199.533333333</v>
      </c>
      <c r="E2216" s="10" t="s">
        <v>13</v>
      </c>
      <c r="F2216" s="40" t="s">
        <v>883</v>
      </c>
      <c r="G2216" s="40" t="s">
        <v>884</v>
      </c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</row>
    <row r="2217" ht="14.25" hidden="1" customHeight="1">
      <c r="A2217" s="40" t="s">
        <v>824</v>
      </c>
      <c r="B2217" s="40" t="s">
        <v>11</v>
      </c>
      <c r="C2217" s="40" t="s">
        <v>12</v>
      </c>
      <c r="D2217" s="41">
        <v>5158755.533333333</v>
      </c>
      <c r="E2217" s="10" t="s">
        <v>16</v>
      </c>
      <c r="F2217" s="40" t="s">
        <v>883</v>
      </c>
      <c r="G2217" s="40" t="s">
        <v>884</v>
      </c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</row>
    <row r="2218" ht="14.25" hidden="1" customHeight="1">
      <c r="A2218" s="40" t="s">
        <v>824</v>
      </c>
      <c r="B2218" s="40" t="s">
        <v>11</v>
      </c>
      <c r="C2218" s="40" t="s">
        <v>12</v>
      </c>
      <c r="D2218" s="41">
        <v>1.40694E7</v>
      </c>
      <c r="E2218" s="10" t="s">
        <v>22</v>
      </c>
      <c r="F2218" s="40" t="s">
        <v>883</v>
      </c>
      <c r="G2218" s="40" t="s">
        <v>884</v>
      </c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</row>
    <row r="2219" ht="14.25" hidden="1" customHeight="1">
      <c r="A2219" s="42" t="s">
        <v>825</v>
      </c>
      <c r="B2219" s="42" t="s">
        <v>11</v>
      </c>
      <c r="C2219" s="42" t="s">
        <v>12</v>
      </c>
      <c r="D2219" s="43">
        <f>+SUM(D2216:D2218)</f>
        <v>25952355.07</v>
      </c>
      <c r="E2219" s="44"/>
      <c r="F2219" s="42"/>
      <c r="G2219" s="45"/>
      <c r="H2219" s="46"/>
      <c r="I2219" s="46"/>
      <c r="J2219" s="46"/>
      <c r="K2219" s="46"/>
      <c r="L2219" s="46"/>
      <c r="M2219" s="46"/>
      <c r="N2219" s="46"/>
      <c r="O2219" s="46"/>
      <c r="P2219" s="46"/>
      <c r="Q2219" s="46"/>
      <c r="R2219" s="46"/>
      <c r="S2219" s="46"/>
      <c r="T2219" s="46"/>
      <c r="U2219" s="46"/>
      <c r="V2219" s="46"/>
      <c r="W2219" s="46"/>
      <c r="X2219" s="46"/>
      <c r="Y2219" s="46"/>
      <c r="Z2219" s="46"/>
    </row>
    <row r="2220" ht="14.25" hidden="1" customHeight="1">
      <c r="A2220" s="40" t="s">
        <v>826</v>
      </c>
      <c r="B2220" s="40" t="s">
        <v>11</v>
      </c>
      <c r="C2220" s="40" t="s">
        <v>12</v>
      </c>
      <c r="D2220" s="41">
        <v>541333.3333333333</v>
      </c>
      <c r="E2220" s="10" t="s">
        <v>13</v>
      </c>
      <c r="F2220" s="40" t="s">
        <v>883</v>
      </c>
      <c r="G2220" s="40" t="s">
        <v>884</v>
      </c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</row>
    <row r="2221" ht="14.25" hidden="1" customHeight="1">
      <c r="A2221" s="42" t="s">
        <v>827</v>
      </c>
      <c r="B2221" s="42" t="s">
        <v>11</v>
      </c>
      <c r="C2221" s="42" t="s">
        <v>12</v>
      </c>
      <c r="D2221" s="43">
        <f>+D2220</f>
        <v>541333.3333</v>
      </c>
      <c r="E2221" s="44"/>
      <c r="F2221" s="42"/>
      <c r="G2221" s="45"/>
      <c r="H2221" s="46"/>
      <c r="I2221" s="46"/>
      <c r="J2221" s="46"/>
      <c r="K2221" s="46"/>
      <c r="L2221" s="46"/>
      <c r="M2221" s="46"/>
      <c r="N2221" s="46"/>
      <c r="O2221" s="46"/>
      <c r="P2221" s="46"/>
      <c r="Q2221" s="46"/>
      <c r="R2221" s="46"/>
      <c r="S2221" s="46"/>
      <c r="T2221" s="46"/>
      <c r="U2221" s="46"/>
      <c r="V2221" s="46"/>
      <c r="W2221" s="46"/>
      <c r="X2221" s="46"/>
      <c r="Y2221" s="46"/>
      <c r="Z2221" s="46"/>
    </row>
    <row r="2222" ht="14.25" hidden="1" customHeight="1">
      <c r="A2222" s="40" t="s">
        <v>828</v>
      </c>
      <c r="B2222" s="40" t="s">
        <v>11</v>
      </c>
      <c r="C2222" s="40" t="s">
        <v>12</v>
      </c>
      <c r="D2222" s="41">
        <v>407723.8666666667</v>
      </c>
      <c r="E2222" s="10" t="s">
        <v>13</v>
      </c>
      <c r="F2222" s="40" t="s">
        <v>883</v>
      </c>
      <c r="G2222" s="40" t="s">
        <v>884</v>
      </c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</row>
    <row r="2223" ht="14.25" hidden="1" customHeight="1">
      <c r="A2223" s="40" t="s">
        <v>828</v>
      </c>
      <c r="B2223" s="40" t="s">
        <v>11</v>
      </c>
      <c r="C2223" s="40" t="s">
        <v>12</v>
      </c>
      <c r="D2223" s="41">
        <v>517390.1333333333</v>
      </c>
      <c r="E2223" s="10" t="s">
        <v>16</v>
      </c>
      <c r="F2223" s="40" t="s">
        <v>883</v>
      </c>
      <c r="G2223" s="40" t="s">
        <v>884</v>
      </c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</row>
    <row r="2224" ht="14.25" hidden="1" customHeight="1">
      <c r="A2224" s="40" t="s">
        <v>828</v>
      </c>
      <c r="B2224" s="40" t="s">
        <v>11</v>
      </c>
      <c r="C2224" s="40" t="s">
        <v>12</v>
      </c>
      <c r="D2224" s="41">
        <v>918083.1333333333</v>
      </c>
      <c r="E2224" s="10" t="s">
        <v>17</v>
      </c>
      <c r="F2224" s="40" t="s">
        <v>883</v>
      </c>
      <c r="G2224" s="40" t="s">
        <v>884</v>
      </c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</row>
    <row r="2225" ht="14.25" hidden="1" customHeight="1">
      <c r="A2225" s="40" t="s">
        <v>828</v>
      </c>
      <c r="B2225" s="40" t="s">
        <v>11</v>
      </c>
      <c r="C2225" s="40" t="s">
        <v>12</v>
      </c>
      <c r="D2225" s="41">
        <v>50550.13333333333</v>
      </c>
      <c r="E2225" s="10" t="s">
        <v>18</v>
      </c>
      <c r="F2225" s="40" t="s">
        <v>883</v>
      </c>
      <c r="G2225" s="40" t="s">
        <v>884</v>
      </c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</row>
    <row r="2226" ht="14.25" hidden="1" customHeight="1">
      <c r="A2226" s="40" t="s">
        <v>828</v>
      </c>
      <c r="B2226" s="40" t="s">
        <v>11</v>
      </c>
      <c r="C2226" s="40" t="s">
        <v>12</v>
      </c>
      <c r="D2226" s="41">
        <v>918083.1333333333</v>
      </c>
      <c r="E2226" s="10" t="s">
        <v>19</v>
      </c>
      <c r="F2226" s="40" t="s">
        <v>883</v>
      </c>
      <c r="G2226" s="40" t="s">
        <v>884</v>
      </c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</row>
    <row r="2227" ht="14.25" hidden="1" customHeight="1">
      <c r="A2227" s="42" t="s">
        <v>829</v>
      </c>
      <c r="B2227" s="42" t="s">
        <v>11</v>
      </c>
      <c r="C2227" s="42" t="s">
        <v>12</v>
      </c>
      <c r="D2227" s="43">
        <f>+SUM(D2222:D2226)</f>
        <v>2811830.4</v>
      </c>
      <c r="E2227" s="44"/>
      <c r="F2227" s="42"/>
      <c r="G2227" s="45"/>
      <c r="H2227" s="46"/>
      <c r="I2227" s="46"/>
      <c r="J2227" s="46"/>
      <c r="K2227" s="46"/>
      <c r="L2227" s="46"/>
      <c r="M2227" s="46"/>
      <c r="N2227" s="46"/>
      <c r="O2227" s="46"/>
      <c r="P2227" s="46"/>
      <c r="Q2227" s="46"/>
      <c r="R2227" s="46"/>
      <c r="S2227" s="46"/>
      <c r="T2227" s="46"/>
      <c r="U2227" s="46"/>
      <c r="V2227" s="46"/>
      <c r="W2227" s="46"/>
      <c r="X2227" s="46"/>
      <c r="Y2227" s="46"/>
      <c r="Z2227" s="46"/>
    </row>
    <row r="2228" ht="14.25" hidden="1" customHeight="1">
      <c r="A2228" s="40" t="s">
        <v>830</v>
      </c>
      <c r="B2228" s="40" t="s">
        <v>11</v>
      </c>
      <c r="C2228" s="40" t="s">
        <v>12</v>
      </c>
      <c r="D2228" s="41">
        <v>783510.9333333333</v>
      </c>
      <c r="E2228" s="10" t="s">
        <v>13</v>
      </c>
      <c r="F2228" s="40" t="s">
        <v>883</v>
      </c>
      <c r="G2228" s="40" t="s">
        <v>884</v>
      </c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</row>
    <row r="2229" ht="14.25" hidden="1" customHeight="1">
      <c r="A2229" s="40" t="s">
        <v>830</v>
      </c>
      <c r="B2229" s="40" t="s">
        <v>11</v>
      </c>
      <c r="C2229" s="40" t="s">
        <v>12</v>
      </c>
      <c r="D2229" s="41">
        <v>552525.6666666666</v>
      </c>
      <c r="E2229" s="10" t="s">
        <v>16</v>
      </c>
      <c r="F2229" s="40" t="s">
        <v>883</v>
      </c>
      <c r="G2229" s="40" t="s">
        <v>884</v>
      </c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</row>
    <row r="2230" ht="14.25" hidden="1" customHeight="1">
      <c r="A2230" s="40" t="s">
        <v>830</v>
      </c>
      <c r="B2230" s="40" t="s">
        <v>11</v>
      </c>
      <c r="C2230" s="40" t="s">
        <v>12</v>
      </c>
      <c r="D2230" s="41">
        <v>778798.0666666667</v>
      </c>
      <c r="E2230" s="10" t="s">
        <v>17</v>
      </c>
      <c r="F2230" s="40" t="s">
        <v>883</v>
      </c>
      <c r="G2230" s="40" t="s">
        <v>884</v>
      </c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</row>
    <row r="2231" ht="14.25" hidden="1" customHeight="1">
      <c r="A2231" s="40" t="s">
        <v>830</v>
      </c>
      <c r="B2231" s="40" t="s">
        <v>11</v>
      </c>
      <c r="C2231" s="40" t="s">
        <v>12</v>
      </c>
      <c r="D2231" s="41">
        <v>42927.0</v>
      </c>
      <c r="E2231" s="10" t="s">
        <v>18</v>
      </c>
      <c r="F2231" s="40" t="s">
        <v>883</v>
      </c>
      <c r="G2231" s="40" t="s">
        <v>884</v>
      </c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</row>
    <row r="2232" ht="14.25" hidden="1" customHeight="1">
      <c r="A2232" s="40" t="s">
        <v>830</v>
      </c>
      <c r="B2232" s="40" t="s">
        <v>11</v>
      </c>
      <c r="C2232" s="40" t="s">
        <v>12</v>
      </c>
      <c r="D2232" s="41">
        <v>778798.0666666667</v>
      </c>
      <c r="E2232" s="10" t="s">
        <v>19</v>
      </c>
      <c r="F2232" s="40" t="s">
        <v>883</v>
      </c>
      <c r="G2232" s="40" t="s">
        <v>884</v>
      </c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</row>
    <row r="2233" ht="14.25" hidden="1" customHeight="1">
      <c r="A2233" s="42" t="s">
        <v>831</v>
      </c>
      <c r="B2233" s="42" t="s">
        <v>11</v>
      </c>
      <c r="C2233" s="42" t="s">
        <v>12</v>
      </c>
      <c r="D2233" s="43">
        <f>+SUM(D2228:D2232)</f>
        <v>2936559.733</v>
      </c>
      <c r="E2233" s="44"/>
      <c r="F2233" s="42"/>
      <c r="G2233" s="45"/>
      <c r="H2233" s="46"/>
      <c r="I2233" s="46"/>
      <c r="J2233" s="46"/>
      <c r="K2233" s="46"/>
      <c r="L2233" s="46"/>
      <c r="M2233" s="46"/>
      <c r="N2233" s="46"/>
      <c r="O2233" s="46"/>
      <c r="P2233" s="46"/>
      <c r="Q2233" s="46"/>
      <c r="R2233" s="46"/>
      <c r="S2233" s="46"/>
      <c r="T2233" s="46"/>
      <c r="U2233" s="46"/>
      <c r="V2233" s="46"/>
      <c r="W2233" s="46"/>
      <c r="X2233" s="46"/>
      <c r="Y2233" s="46"/>
      <c r="Z2233" s="46"/>
    </row>
    <row r="2234" ht="14.25" hidden="1" customHeight="1">
      <c r="A2234" s="40" t="s">
        <v>865</v>
      </c>
      <c r="B2234" s="40" t="s">
        <v>11</v>
      </c>
      <c r="C2234" s="40" t="s">
        <v>12</v>
      </c>
      <c r="D2234" s="41">
        <v>2268253.75</v>
      </c>
      <c r="E2234" s="10" t="s">
        <v>29</v>
      </c>
      <c r="F2234" s="40" t="s">
        <v>883</v>
      </c>
      <c r="G2234" s="40" t="s">
        <v>884</v>
      </c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</row>
    <row r="2235" ht="14.25" hidden="1" customHeight="1">
      <c r="A2235" s="42" t="s">
        <v>866</v>
      </c>
      <c r="B2235" s="42" t="s">
        <v>11</v>
      </c>
      <c r="C2235" s="42" t="s">
        <v>12</v>
      </c>
      <c r="D2235" s="43">
        <f>+D2234</f>
        <v>2268253.75</v>
      </c>
      <c r="E2235" s="44"/>
      <c r="F2235" s="42"/>
      <c r="G2235" s="45"/>
      <c r="H2235" s="46"/>
      <c r="I2235" s="46"/>
      <c r="J2235" s="46"/>
      <c r="K2235" s="46"/>
      <c r="L2235" s="46"/>
      <c r="M2235" s="46"/>
      <c r="N2235" s="46"/>
      <c r="O2235" s="46"/>
      <c r="P2235" s="46"/>
      <c r="Q2235" s="46"/>
      <c r="R2235" s="46"/>
      <c r="S2235" s="46"/>
      <c r="T2235" s="46"/>
      <c r="U2235" s="46"/>
      <c r="V2235" s="46"/>
      <c r="W2235" s="46"/>
      <c r="X2235" s="46"/>
      <c r="Y2235" s="46"/>
      <c r="Z2235" s="46"/>
    </row>
    <row r="2236" ht="14.25" hidden="1" customHeight="1">
      <c r="A2236" s="40" t="s">
        <v>832</v>
      </c>
      <c r="B2236" s="40" t="s">
        <v>11</v>
      </c>
      <c r="C2236" s="40" t="s">
        <v>12</v>
      </c>
      <c r="D2236" s="41">
        <v>2784516.0</v>
      </c>
      <c r="E2236" s="10" t="s">
        <v>13</v>
      </c>
      <c r="F2236" s="40" t="s">
        <v>883</v>
      </c>
      <c r="G2236" s="40" t="s">
        <v>884</v>
      </c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</row>
    <row r="2237" ht="14.25" hidden="1" customHeight="1">
      <c r="A2237" s="40" t="s">
        <v>832</v>
      </c>
      <c r="B2237" s="40" t="s">
        <v>11</v>
      </c>
      <c r="C2237" s="40" t="s">
        <v>12</v>
      </c>
      <c r="D2237" s="41">
        <v>4626477.066666666</v>
      </c>
      <c r="E2237" s="10" t="s">
        <v>16</v>
      </c>
      <c r="F2237" s="40" t="s">
        <v>883</v>
      </c>
      <c r="G2237" s="40" t="s">
        <v>884</v>
      </c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</row>
    <row r="2238" ht="14.25" hidden="1" customHeight="1">
      <c r="A2238" s="40" t="s">
        <v>832</v>
      </c>
      <c r="B2238" s="40" t="s">
        <v>11</v>
      </c>
      <c r="C2238" s="40" t="s">
        <v>12</v>
      </c>
      <c r="D2238" s="41">
        <v>3071900.1333333333</v>
      </c>
      <c r="E2238" s="10" t="s">
        <v>17</v>
      </c>
      <c r="F2238" s="40" t="s">
        <v>883</v>
      </c>
      <c r="G2238" s="40" t="s">
        <v>884</v>
      </c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</row>
    <row r="2239" ht="14.25" hidden="1" customHeight="1">
      <c r="A2239" s="40" t="s">
        <v>832</v>
      </c>
      <c r="B2239" s="40" t="s">
        <v>11</v>
      </c>
      <c r="C2239" s="40" t="s">
        <v>12</v>
      </c>
      <c r="D2239" s="41">
        <v>169358.0</v>
      </c>
      <c r="E2239" s="10" t="s">
        <v>18</v>
      </c>
      <c r="F2239" s="40" t="s">
        <v>883</v>
      </c>
      <c r="G2239" s="40" t="s">
        <v>884</v>
      </c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</row>
    <row r="2240" ht="14.25" hidden="1" customHeight="1">
      <c r="A2240" s="40" t="s">
        <v>832</v>
      </c>
      <c r="B2240" s="40" t="s">
        <v>11</v>
      </c>
      <c r="C2240" s="40" t="s">
        <v>12</v>
      </c>
      <c r="D2240" s="41">
        <v>3071900.1333333333</v>
      </c>
      <c r="E2240" s="10" t="s">
        <v>19</v>
      </c>
      <c r="F2240" s="40" t="s">
        <v>883</v>
      </c>
      <c r="G2240" s="40" t="s">
        <v>884</v>
      </c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</row>
    <row r="2241" ht="14.25" hidden="1" customHeight="1">
      <c r="A2241" s="40" t="s">
        <v>832</v>
      </c>
      <c r="B2241" s="40" t="s">
        <v>11</v>
      </c>
      <c r="C2241" s="40" t="s">
        <v>12</v>
      </c>
      <c r="D2241" s="41">
        <v>5786620.0</v>
      </c>
      <c r="E2241" s="10" t="s">
        <v>22</v>
      </c>
      <c r="F2241" s="40" t="s">
        <v>883</v>
      </c>
      <c r="G2241" s="40" t="s">
        <v>884</v>
      </c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</row>
    <row r="2242" ht="14.25" hidden="1" customHeight="1">
      <c r="A2242" s="42" t="s">
        <v>833</v>
      </c>
      <c r="B2242" s="42" t="s">
        <v>11</v>
      </c>
      <c r="C2242" s="42" t="s">
        <v>12</v>
      </c>
      <c r="D2242" s="43">
        <f>+SUM(D2236:D2241)</f>
        <v>19510771.33</v>
      </c>
      <c r="E2242" s="44"/>
      <c r="F2242" s="42"/>
      <c r="G2242" s="45"/>
      <c r="H2242" s="46"/>
      <c r="I2242" s="46"/>
      <c r="J2242" s="46"/>
      <c r="K2242" s="46"/>
      <c r="L2242" s="46"/>
      <c r="M2242" s="46"/>
      <c r="N2242" s="46"/>
      <c r="O2242" s="46"/>
      <c r="P2242" s="46"/>
      <c r="Q2242" s="46"/>
      <c r="R2242" s="46"/>
      <c r="S2242" s="46"/>
      <c r="T2242" s="46"/>
      <c r="U2242" s="46"/>
      <c r="V2242" s="46"/>
      <c r="W2242" s="46"/>
      <c r="X2242" s="46"/>
      <c r="Y2242" s="46"/>
      <c r="Z2242" s="46"/>
    </row>
    <row r="2243" ht="14.25" hidden="1" customHeight="1">
      <c r="A2243" s="40" t="s">
        <v>834</v>
      </c>
      <c r="B2243" s="40" t="s">
        <v>11</v>
      </c>
      <c r="C2243" s="40" t="s">
        <v>12</v>
      </c>
      <c r="D2243" s="41">
        <v>3706448.0</v>
      </c>
      <c r="E2243" s="10" t="s">
        <v>29</v>
      </c>
      <c r="F2243" s="40" t="s">
        <v>883</v>
      </c>
      <c r="G2243" s="40" t="s">
        <v>884</v>
      </c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</row>
    <row r="2244" ht="14.25" hidden="1" customHeight="1">
      <c r="A2244" s="40" t="s">
        <v>834</v>
      </c>
      <c r="B2244" s="40" t="s">
        <v>11</v>
      </c>
      <c r="C2244" s="40" t="s">
        <v>12</v>
      </c>
      <c r="D2244" s="41">
        <v>2002046.0</v>
      </c>
      <c r="E2244" s="10" t="s">
        <v>22</v>
      </c>
      <c r="F2244" s="40" t="s">
        <v>883</v>
      </c>
      <c r="G2244" s="40" t="s">
        <v>884</v>
      </c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</row>
    <row r="2245" ht="14.25" hidden="1" customHeight="1">
      <c r="A2245" s="42" t="s">
        <v>835</v>
      </c>
      <c r="B2245" s="42" t="s">
        <v>11</v>
      </c>
      <c r="C2245" s="42" t="s">
        <v>12</v>
      </c>
      <c r="D2245" s="43">
        <f>+SUM(D2243:D2244)</f>
        <v>5708494</v>
      </c>
      <c r="E2245" s="44"/>
      <c r="F2245" s="42"/>
      <c r="G2245" s="45"/>
      <c r="H2245" s="46"/>
      <c r="I2245" s="46"/>
      <c r="J2245" s="46"/>
      <c r="K2245" s="46"/>
      <c r="L2245" s="46"/>
      <c r="M2245" s="46"/>
      <c r="N2245" s="46"/>
      <c r="O2245" s="46"/>
      <c r="P2245" s="46"/>
      <c r="Q2245" s="46"/>
      <c r="R2245" s="46"/>
      <c r="S2245" s="46"/>
      <c r="T2245" s="46"/>
      <c r="U2245" s="46"/>
      <c r="V2245" s="46"/>
      <c r="W2245" s="46"/>
      <c r="X2245" s="46"/>
      <c r="Y2245" s="46"/>
      <c r="Z2245" s="46"/>
    </row>
    <row r="2246" ht="14.25" hidden="1" customHeight="1">
      <c r="A2246" s="40" t="s">
        <v>836</v>
      </c>
      <c r="B2246" s="40" t="s">
        <v>11</v>
      </c>
      <c r="C2246" s="40" t="s">
        <v>12</v>
      </c>
      <c r="D2246" s="41">
        <v>547410.7333333334</v>
      </c>
      <c r="E2246" s="10" t="s">
        <v>13</v>
      </c>
      <c r="F2246" s="40" t="s">
        <v>883</v>
      </c>
      <c r="G2246" s="40" t="s">
        <v>884</v>
      </c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</row>
    <row r="2247" ht="14.25" hidden="1" customHeight="1">
      <c r="A2247" s="40" t="s">
        <v>836</v>
      </c>
      <c r="B2247" s="40" t="s">
        <v>11</v>
      </c>
      <c r="C2247" s="40" t="s">
        <v>12</v>
      </c>
      <c r="D2247" s="41">
        <v>25576.287553648064</v>
      </c>
      <c r="E2247" s="10" t="s">
        <v>16</v>
      </c>
      <c r="F2247" s="40" t="s">
        <v>883</v>
      </c>
      <c r="G2247" s="40" t="s">
        <v>884</v>
      </c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</row>
    <row r="2248" ht="14.25" hidden="1" customHeight="1">
      <c r="A2248" s="40" t="s">
        <v>836</v>
      </c>
      <c r="B2248" s="40" t="s">
        <v>11</v>
      </c>
      <c r="C2248" s="40" t="s">
        <v>12</v>
      </c>
      <c r="D2248" s="41">
        <v>665240.2</v>
      </c>
      <c r="E2248" s="10" t="s">
        <v>17</v>
      </c>
      <c r="F2248" s="40" t="s">
        <v>883</v>
      </c>
      <c r="G2248" s="40" t="s">
        <v>884</v>
      </c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</row>
    <row r="2249" ht="14.25" hidden="1" customHeight="1">
      <c r="A2249" s="40" t="s">
        <v>836</v>
      </c>
      <c r="B2249" s="40" t="s">
        <v>11</v>
      </c>
      <c r="C2249" s="40" t="s">
        <v>12</v>
      </c>
      <c r="D2249" s="41">
        <v>36636.333333333336</v>
      </c>
      <c r="E2249" s="10" t="s">
        <v>18</v>
      </c>
      <c r="F2249" s="40" t="s">
        <v>883</v>
      </c>
      <c r="G2249" s="40" t="s">
        <v>884</v>
      </c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</row>
    <row r="2250" ht="14.25" hidden="1" customHeight="1">
      <c r="A2250" s="40" t="s">
        <v>836</v>
      </c>
      <c r="B2250" s="40" t="s">
        <v>11</v>
      </c>
      <c r="C2250" s="40" t="s">
        <v>12</v>
      </c>
      <c r="D2250" s="41">
        <v>665240.2</v>
      </c>
      <c r="E2250" s="10" t="s">
        <v>19</v>
      </c>
      <c r="F2250" s="40" t="s">
        <v>883</v>
      </c>
      <c r="G2250" s="40" t="s">
        <v>884</v>
      </c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</row>
    <row r="2251" ht="14.25" hidden="1" customHeight="1">
      <c r="A2251" s="42" t="s">
        <v>837</v>
      </c>
      <c r="B2251" s="42" t="s">
        <v>11</v>
      </c>
      <c r="C2251" s="42" t="s">
        <v>12</v>
      </c>
      <c r="D2251" s="43">
        <f>+SUM(D2246:D2250)</f>
        <v>1940103.754</v>
      </c>
      <c r="E2251" s="44"/>
      <c r="F2251" s="42"/>
      <c r="G2251" s="45"/>
      <c r="H2251" s="46"/>
      <c r="I2251" s="46"/>
      <c r="J2251" s="46"/>
      <c r="K2251" s="46"/>
      <c r="L2251" s="46"/>
      <c r="M2251" s="46"/>
      <c r="N2251" s="46"/>
      <c r="O2251" s="46"/>
      <c r="P2251" s="46"/>
      <c r="Q2251" s="46"/>
      <c r="R2251" s="46"/>
      <c r="S2251" s="46"/>
      <c r="T2251" s="46"/>
      <c r="U2251" s="46"/>
      <c r="V2251" s="46"/>
      <c r="W2251" s="46"/>
      <c r="X2251" s="46"/>
      <c r="Y2251" s="46"/>
      <c r="Z2251" s="46"/>
    </row>
    <row r="2252" ht="14.25" hidden="1" customHeight="1">
      <c r="A2252" s="40" t="s">
        <v>838</v>
      </c>
      <c r="B2252" s="40" t="s">
        <v>11</v>
      </c>
      <c r="C2252" s="40" t="s">
        <v>12</v>
      </c>
      <c r="D2252" s="41">
        <v>2735783.0</v>
      </c>
      <c r="E2252" s="10" t="s">
        <v>29</v>
      </c>
      <c r="F2252" s="40" t="s">
        <v>883</v>
      </c>
      <c r="G2252" s="40" t="s">
        <v>884</v>
      </c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</row>
    <row r="2253" ht="14.25" hidden="1" customHeight="1">
      <c r="A2253" s="40" t="s">
        <v>838</v>
      </c>
      <c r="B2253" s="40" t="s">
        <v>11</v>
      </c>
      <c r="C2253" s="40" t="s">
        <v>12</v>
      </c>
      <c r="D2253" s="41">
        <v>897075.0</v>
      </c>
      <c r="E2253" s="10" t="s">
        <v>22</v>
      </c>
      <c r="F2253" s="40" t="s">
        <v>883</v>
      </c>
      <c r="G2253" s="40" t="s">
        <v>884</v>
      </c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</row>
    <row r="2254" ht="14.25" hidden="1" customHeight="1">
      <c r="A2254" s="42" t="s">
        <v>839</v>
      </c>
      <c r="B2254" s="42" t="s">
        <v>11</v>
      </c>
      <c r="C2254" s="42" t="s">
        <v>12</v>
      </c>
      <c r="D2254" s="43">
        <f>+SUM(D2252:D2253)</f>
        <v>3632858</v>
      </c>
      <c r="E2254" s="44"/>
      <c r="F2254" s="42"/>
      <c r="G2254" s="45"/>
      <c r="H2254" s="46"/>
      <c r="I2254" s="46"/>
      <c r="J2254" s="46"/>
      <c r="K2254" s="46"/>
      <c r="L2254" s="46"/>
      <c r="M2254" s="46"/>
      <c r="N2254" s="46"/>
      <c r="O2254" s="46"/>
      <c r="P2254" s="46"/>
      <c r="Q2254" s="46"/>
      <c r="R2254" s="46"/>
      <c r="S2254" s="46"/>
      <c r="T2254" s="46"/>
      <c r="U2254" s="46"/>
      <c r="V2254" s="46"/>
      <c r="W2254" s="46"/>
      <c r="X2254" s="46"/>
      <c r="Y2254" s="46"/>
      <c r="Z2254" s="46"/>
    </row>
    <row r="2255" ht="14.25" hidden="1" customHeight="1">
      <c r="A2255" s="48" t="s">
        <v>1072</v>
      </c>
      <c r="B2255" s="48" t="s">
        <v>898</v>
      </c>
      <c r="C2255" s="48" t="s">
        <v>899</v>
      </c>
      <c r="D2255" s="49">
        <v>562749.0</v>
      </c>
      <c r="E2255" s="50" t="s">
        <v>1073</v>
      </c>
      <c r="F2255" s="48" t="s">
        <v>905</v>
      </c>
      <c r="G2255" s="48" t="s">
        <v>906</v>
      </c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</row>
    <row r="2256" ht="14.25" hidden="1" customHeight="1">
      <c r="A2256" s="48" t="s">
        <v>1072</v>
      </c>
      <c r="B2256" s="48" t="s">
        <v>898</v>
      </c>
      <c r="C2256" s="48" t="s">
        <v>899</v>
      </c>
      <c r="D2256" s="49">
        <v>1387111.0</v>
      </c>
      <c r="E2256" s="50" t="s">
        <v>1074</v>
      </c>
      <c r="F2256" s="48" t="s">
        <v>905</v>
      </c>
      <c r="G2256" s="48" t="s">
        <v>906</v>
      </c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</row>
    <row r="2257" ht="14.25" hidden="1" customHeight="1">
      <c r="A2257" s="51" t="s">
        <v>1075</v>
      </c>
      <c r="B2257" s="51" t="s">
        <v>898</v>
      </c>
      <c r="C2257" s="51" t="s">
        <v>899</v>
      </c>
      <c r="D2257" s="47">
        <f>+SUM(D2255:D2256)</f>
        <v>1949860</v>
      </c>
      <c r="E2257" s="52"/>
      <c r="F2257" s="51"/>
      <c r="G2257" s="45"/>
      <c r="H2257" s="46"/>
      <c r="I2257" s="46"/>
      <c r="J2257" s="46"/>
      <c r="K2257" s="46"/>
      <c r="L2257" s="46"/>
      <c r="M2257" s="46"/>
      <c r="N2257" s="46"/>
      <c r="O2257" s="46"/>
      <c r="P2257" s="46"/>
      <c r="Q2257" s="46"/>
      <c r="R2257" s="46"/>
      <c r="S2257" s="46"/>
      <c r="T2257" s="46"/>
      <c r="U2257" s="46"/>
      <c r="V2257" s="46"/>
      <c r="W2257" s="46"/>
      <c r="X2257" s="46"/>
      <c r="Y2257" s="46"/>
      <c r="Z2257" s="46"/>
    </row>
    <row r="2258" ht="14.25" hidden="1" customHeight="1">
      <c r="A2258" s="56" t="s">
        <v>1076</v>
      </c>
      <c r="B2258" s="56" t="s">
        <v>886</v>
      </c>
      <c r="C2258" s="56" t="s">
        <v>891</v>
      </c>
      <c r="D2258" s="57">
        <v>5791064.0</v>
      </c>
      <c r="E2258" s="58" t="s">
        <v>1077</v>
      </c>
      <c r="F2258" s="56" t="s">
        <v>932</v>
      </c>
      <c r="G2258" s="56" t="s">
        <v>1078</v>
      </c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</row>
    <row r="2259" ht="14.25" hidden="1" customHeight="1">
      <c r="A2259" s="51" t="s">
        <v>1079</v>
      </c>
      <c r="B2259" s="51" t="s">
        <v>886</v>
      </c>
      <c r="C2259" s="51" t="s">
        <v>891</v>
      </c>
      <c r="D2259" s="47">
        <f>+D2258</f>
        <v>5791064</v>
      </c>
      <c r="E2259" s="52"/>
      <c r="F2259" s="51"/>
      <c r="G2259" s="45"/>
      <c r="H2259" s="46"/>
      <c r="I2259" s="46"/>
      <c r="J2259" s="46"/>
      <c r="K2259" s="46"/>
      <c r="L2259" s="46"/>
      <c r="M2259" s="46"/>
      <c r="N2259" s="46"/>
      <c r="O2259" s="46"/>
      <c r="P2259" s="46"/>
      <c r="Q2259" s="46"/>
      <c r="R2259" s="46"/>
      <c r="S2259" s="46"/>
      <c r="T2259" s="46"/>
      <c r="U2259" s="46"/>
      <c r="V2259" s="46"/>
      <c r="W2259" s="46"/>
      <c r="X2259" s="46"/>
      <c r="Y2259" s="46"/>
      <c r="Z2259" s="46"/>
    </row>
    <row r="2260" ht="14.25" hidden="1" customHeight="1">
      <c r="A2260" s="48" t="s">
        <v>1080</v>
      </c>
      <c r="B2260" s="48" t="s">
        <v>886</v>
      </c>
      <c r="C2260" s="48" t="s">
        <v>891</v>
      </c>
      <c r="D2260" s="49">
        <v>7721.0</v>
      </c>
      <c r="E2260" s="50" t="s">
        <v>1081</v>
      </c>
      <c r="F2260" s="48" t="s">
        <v>905</v>
      </c>
      <c r="G2260" s="48" t="s">
        <v>906</v>
      </c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</row>
    <row r="2261" ht="14.25" hidden="1" customHeight="1">
      <c r="A2261" s="51" t="s">
        <v>1082</v>
      </c>
      <c r="B2261" s="51" t="s">
        <v>886</v>
      </c>
      <c r="C2261" s="51" t="s">
        <v>891</v>
      </c>
      <c r="D2261" s="47">
        <f>+D2260</f>
        <v>7721</v>
      </c>
      <c r="E2261" s="52"/>
      <c r="F2261" s="51"/>
      <c r="G2261" s="45"/>
      <c r="H2261" s="46"/>
      <c r="I2261" s="46"/>
      <c r="J2261" s="46"/>
      <c r="K2261" s="46"/>
      <c r="L2261" s="46"/>
      <c r="M2261" s="46"/>
      <c r="N2261" s="46"/>
      <c r="O2261" s="46"/>
      <c r="P2261" s="46"/>
      <c r="Q2261" s="46"/>
      <c r="R2261" s="46"/>
      <c r="S2261" s="46"/>
      <c r="T2261" s="46"/>
      <c r="U2261" s="46"/>
      <c r="V2261" s="46"/>
      <c r="W2261" s="46"/>
      <c r="X2261" s="46"/>
      <c r="Y2261" s="46"/>
      <c r="Z2261" s="46"/>
    </row>
    <row r="2262" ht="14.25" hidden="1" customHeight="1">
      <c r="A2262" s="48" t="s">
        <v>1083</v>
      </c>
      <c r="B2262" s="48" t="s">
        <v>898</v>
      </c>
      <c r="C2262" s="48" t="s">
        <v>899</v>
      </c>
      <c r="D2262" s="49">
        <v>1417452.0</v>
      </c>
      <c r="E2262" s="50" t="s">
        <v>1084</v>
      </c>
      <c r="F2262" s="48" t="s">
        <v>905</v>
      </c>
      <c r="G2262" s="48" t="s">
        <v>906</v>
      </c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</row>
    <row r="2263" ht="14.25" hidden="1" customHeight="1">
      <c r="A2263" s="48" t="s">
        <v>1083</v>
      </c>
      <c r="B2263" s="48" t="s">
        <v>898</v>
      </c>
      <c r="C2263" s="48" t="s">
        <v>899</v>
      </c>
      <c r="D2263" s="49">
        <v>1183660.0</v>
      </c>
      <c r="E2263" s="50" t="s">
        <v>1085</v>
      </c>
      <c r="F2263" s="48" t="s">
        <v>905</v>
      </c>
      <c r="G2263" s="48" t="s">
        <v>906</v>
      </c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</row>
    <row r="2264" ht="14.25" hidden="1" customHeight="1">
      <c r="A2264" s="51" t="s">
        <v>1086</v>
      </c>
      <c r="B2264" s="51" t="s">
        <v>898</v>
      </c>
      <c r="C2264" s="51" t="s">
        <v>899</v>
      </c>
      <c r="D2264" s="47">
        <f>+SUM(D2262:D2263)</f>
        <v>2601112</v>
      </c>
      <c r="E2264" s="52"/>
      <c r="F2264" s="51"/>
      <c r="G2264" s="45"/>
      <c r="H2264" s="46"/>
      <c r="I2264" s="46"/>
      <c r="J2264" s="46"/>
      <c r="K2264" s="46"/>
      <c r="L2264" s="46"/>
      <c r="M2264" s="46"/>
      <c r="N2264" s="46"/>
      <c r="O2264" s="46"/>
      <c r="P2264" s="46"/>
      <c r="Q2264" s="46"/>
      <c r="R2264" s="46"/>
      <c r="S2264" s="46"/>
      <c r="T2264" s="46"/>
      <c r="U2264" s="46"/>
      <c r="V2264" s="46"/>
      <c r="W2264" s="46"/>
      <c r="X2264" s="46"/>
      <c r="Y2264" s="46"/>
      <c r="Z2264" s="46"/>
    </row>
    <row r="2265" ht="14.25" hidden="1" customHeight="1">
      <c r="A2265" s="48" t="s">
        <v>1087</v>
      </c>
      <c r="B2265" s="48" t="s">
        <v>886</v>
      </c>
      <c r="C2265" s="48" t="s">
        <v>891</v>
      </c>
      <c r="D2265" s="49">
        <v>3347560.0</v>
      </c>
      <c r="E2265" s="50" t="s">
        <v>1088</v>
      </c>
      <c r="F2265" s="48" t="s">
        <v>932</v>
      </c>
      <c r="G2265" s="48" t="s">
        <v>1078</v>
      </c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</row>
    <row r="2266" ht="14.25" hidden="1" customHeight="1">
      <c r="A2266" s="51" t="s">
        <v>1089</v>
      </c>
      <c r="B2266" s="51" t="s">
        <v>886</v>
      </c>
      <c r="C2266" s="51" t="s">
        <v>891</v>
      </c>
      <c r="D2266" s="47">
        <f>+D2265</f>
        <v>3347560</v>
      </c>
      <c r="E2266" s="52"/>
      <c r="F2266" s="51"/>
      <c r="G2266" s="45"/>
      <c r="H2266" s="46"/>
      <c r="I2266" s="46"/>
      <c r="J2266" s="46"/>
      <c r="K2266" s="46"/>
      <c r="L2266" s="46"/>
      <c r="M2266" s="46"/>
      <c r="N2266" s="46"/>
      <c r="O2266" s="46"/>
      <c r="P2266" s="46"/>
      <c r="Q2266" s="46"/>
      <c r="R2266" s="46"/>
      <c r="S2266" s="46"/>
      <c r="T2266" s="46"/>
      <c r="U2266" s="46"/>
      <c r="V2266" s="46"/>
      <c r="W2266" s="46"/>
      <c r="X2266" s="46"/>
      <c r="Y2266" s="46"/>
      <c r="Z2266" s="46"/>
    </row>
    <row r="2267" ht="14.25" hidden="1" customHeight="1">
      <c r="A2267" s="48" t="s">
        <v>1090</v>
      </c>
      <c r="B2267" s="48" t="s">
        <v>898</v>
      </c>
      <c r="C2267" s="48" t="s">
        <v>899</v>
      </c>
      <c r="D2267" s="49">
        <v>1.69220126E8</v>
      </c>
      <c r="E2267" s="50"/>
      <c r="F2267" s="48" t="s">
        <v>932</v>
      </c>
      <c r="G2267" s="48" t="s">
        <v>1078</v>
      </c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</row>
    <row r="2268" ht="14.25" hidden="1" customHeight="1">
      <c r="A2268" s="51" t="s">
        <v>1091</v>
      </c>
      <c r="B2268" s="51" t="s">
        <v>898</v>
      </c>
      <c r="C2268" s="51" t="s">
        <v>899</v>
      </c>
      <c r="D2268" s="47">
        <f>+D2267</f>
        <v>169220126</v>
      </c>
      <c r="E2268" s="52"/>
      <c r="F2268" s="51"/>
      <c r="G2268" s="45"/>
      <c r="H2268" s="46"/>
      <c r="I2268" s="46"/>
      <c r="J2268" s="46"/>
      <c r="K2268" s="46"/>
      <c r="L2268" s="46"/>
      <c r="M2268" s="46"/>
      <c r="N2268" s="46"/>
      <c r="O2268" s="46"/>
      <c r="P2268" s="46"/>
      <c r="Q2268" s="46"/>
      <c r="R2268" s="46"/>
      <c r="S2268" s="46"/>
      <c r="T2268" s="46"/>
      <c r="U2268" s="46"/>
      <c r="V2268" s="46"/>
      <c r="W2268" s="46"/>
      <c r="X2268" s="46"/>
      <c r="Y2268" s="46"/>
      <c r="Z2268" s="46"/>
    </row>
    <row r="2269" ht="14.25" hidden="1" customHeight="1">
      <c r="A2269" s="48" t="s">
        <v>1092</v>
      </c>
      <c r="B2269" s="48" t="s">
        <v>886</v>
      </c>
      <c r="C2269" s="48" t="s">
        <v>891</v>
      </c>
      <c r="D2269" s="49">
        <v>2836877.0</v>
      </c>
      <c r="E2269" s="50" t="s">
        <v>1093</v>
      </c>
      <c r="F2269" s="48" t="s">
        <v>905</v>
      </c>
      <c r="G2269" s="48" t="s">
        <v>906</v>
      </c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</row>
    <row r="2270" ht="14.25" hidden="1" customHeight="1">
      <c r="A2270" s="48" t="s">
        <v>1092</v>
      </c>
      <c r="B2270" s="48" t="s">
        <v>886</v>
      </c>
      <c r="C2270" s="48" t="s">
        <v>891</v>
      </c>
      <c r="D2270" s="49">
        <v>2828271.0</v>
      </c>
      <c r="E2270" s="50" t="s">
        <v>1094</v>
      </c>
      <c r="F2270" s="48" t="s">
        <v>905</v>
      </c>
      <c r="G2270" s="48" t="s">
        <v>906</v>
      </c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</row>
    <row r="2271" ht="14.25" hidden="1" customHeight="1">
      <c r="A2271" s="48" t="s">
        <v>1092</v>
      </c>
      <c r="B2271" s="48" t="s">
        <v>886</v>
      </c>
      <c r="C2271" s="48" t="s">
        <v>891</v>
      </c>
      <c r="D2271" s="49">
        <v>1309415.0</v>
      </c>
      <c r="E2271" s="50" t="s">
        <v>1095</v>
      </c>
      <c r="F2271" s="48" t="s">
        <v>905</v>
      </c>
      <c r="G2271" s="48" t="s">
        <v>906</v>
      </c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</row>
    <row r="2272" ht="14.25" hidden="1" customHeight="1">
      <c r="A2272" s="51" t="s">
        <v>1096</v>
      </c>
      <c r="B2272" s="51" t="s">
        <v>886</v>
      </c>
      <c r="C2272" s="51" t="s">
        <v>891</v>
      </c>
      <c r="D2272" s="47">
        <f>+SUM(D2269:D2271)</f>
        <v>6974563</v>
      </c>
      <c r="E2272" s="52"/>
      <c r="F2272" s="51"/>
      <c r="G2272" s="45"/>
      <c r="H2272" s="46"/>
      <c r="I2272" s="46"/>
      <c r="J2272" s="46"/>
      <c r="K2272" s="46"/>
      <c r="L2272" s="46"/>
      <c r="M2272" s="46"/>
      <c r="N2272" s="46"/>
      <c r="O2272" s="46"/>
      <c r="P2272" s="46"/>
      <c r="Q2272" s="46"/>
      <c r="R2272" s="46"/>
      <c r="S2272" s="46"/>
      <c r="T2272" s="46"/>
      <c r="U2272" s="46"/>
      <c r="V2272" s="46"/>
      <c r="W2272" s="46"/>
      <c r="X2272" s="46"/>
      <c r="Y2272" s="46"/>
      <c r="Z2272" s="46"/>
    </row>
    <row r="2273" ht="14.25" hidden="1" customHeight="1">
      <c r="A2273" s="48" t="s">
        <v>1097</v>
      </c>
      <c r="B2273" s="48" t="s">
        <v>898</v>
      </c>
      <c r="C2273" s="48" t="s">
        <v>899</v>
      </c>
      <c r="D2273" s="49">
        <v>896181.0</v>
      </c>
      <c r="E2273" s="50" t="s">
        <v>1098</v>
      </c>
      <c r="F2273" s="48" t="s">
        <v>905</v>
      </c>
      <c r="G2273" s="48" t="s">
        <v>906</v>
      </c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</row>
    <row r="2274" ht="14.25" hidden="1" customHeight="1">
      <c r="A2274" s="48" t="s">
        <v>1097</v>
      </c>
      <c r="B2274" s="48" t="s">
        <v>898</v>
      </c>
      <c r="C2274" s="48" t="s">
        <v>899</v>
      </c>
      <c r="D2274" s="49">
        <v>1175585.0</v>
      </c>
      <c r="E2274" s="50" t="s">
        <v>1099</v>
      </c>
      <c r="F2274" s="48" t="s">
        <v>905</v>
      </c>
      <c r="G2274" s="48" t="s">
        <v>906</v>
      </c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</row>
    <row r="2275" ht="14.25" hidden="1" customHeight="1">
      <c r="A2275" s="48" t="s">
        <v>1097</v>
      </c>
      <c r="B2275" s="48" t="s">
        <v>898</v>
      </c>
      <c r="C2275" s="48" t="s">
        <v>899</v>
      </c>
      <c r="D2275" s="49">
        <v>220423.0</v>
      </c>
      <c r="E2275" s="50" t="s">
        <v>1100</v>
      </c>
      <c r="F2275" s="48" t="s">
        <v>905</v>
      </c>
      <c r="G2275" s="48" t="s">
        <v>906</v>
      </c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</row>
    <row r="2276" ht="14.25" hidden="1" customHeight="1">
      <c r="A2276" s="51" t="s">
        <v>1101</v>
      </c>
      <c r="B2276" s="51" t="s">
        <v>898</v>
      </c>
      <c r="C2276" s="51" t="s">
        <v>899</v>
      </c>
      <c r="D2276" s="47">
        <f>+SUM(D2273:D2275)</f>
        <v>2292189</v>
      </c>
      <c r="E2276" s="52"/>
      <c r="F2276" s="51"/>
      <c r="G2276" s="45"/>
      <c r="H2276" s="46"/>
      <c r="I2276" s="46"/>
      <c r="J2276" s="46"/>
      <c r="K2276" s="46"/>
      <c r="L2276" s="46"/>
      <c r="M2276" s="46"/>
      <c r="N2276" s="46"/>
      <c r="O2276" s="46"/>
      <c r="P2276" s="46"/>
      <c r="Q2276" s="46"/>
      <c r="R2276" s="46"/>
      <c r="S2276" s="46"/>
      <c r="T2276" s="46"/>
      <c r="U2276" s="46"/>
      <c r="V2276" s="46"/>
      <c r="W2276" s="46"/>
      <c r="X2276" s="46"/>
      <c r="Y2276" s="46"/>
      <c r="Z2276" s="46"/>
    </row>
    <row r="2277" ht="14.25" hidden="1" customHeight="1">
      <c r="A2277" s="48" t="s">
        <v>1102</v>
      </c>
      <c r="B2277" s="48" t="s">
        <v>886</v>
      </c>
      <c r="C2277" s="48" t="s">
        <v>891</v>
      </c>
      <c r="D2277" s="49">
        <v>6419986.0</v>
      </c>
      <c r="E2277" s="50" t="s">
        <v>1103</v>
      </c>
      <c r="F2277" s="48" t="s">
        <v>905</v>
      </c>
      <c r="G2277" s="48" t="s">
        <v>906</v>
      </c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</row>
    <row r="2278" ht="14.25" hidden="1" customHeight="1">
      <c r="A2278" s="48" t="s">
        <v>1102</v>
      </c>
      <c r="B2278" s="48" t="s">
        <v>886</v>
      </c>
      <c r="C2278" s="48" t="s">
        <v>891</v>
      </c>
      <c r="D2278" s="49">
        <v>2915800.0</v>
      </c>
      <c r="E2278" s="50" t="s">
        <v>1104</v>
      </c>
      <c r="F2278" s="48" t="s">
        <v>905</v>
      </c>
      <c r="G2278" s="48" t="s">
        <v>906</v>
      </c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</row>
    <row r="2279" ht="14.25" hidden="1" customHeight="1">
      <c r="A2279" s="48" t="s">
        <v>1102</v>
      </c>
      <c r="B2279" s="48" t="s">
        <v>886</v>
      </c>
      <c r="C2279" s="48" t="s">
        <v>891</v>
      </c>
      <c r="D2279" s="49">
        <v>1498944.0</v>
      </c>
      <c r="E2279" s="50" t="s">
        <v>1105</v>
      </c>
      <c r="F2279" s="48" t="s">
        <v>905</v>
      </c>
      <c r="G2279" s="48" t="s">
        <v>906</v>
      </c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</row>
    <row r="2280" ht="14.25" hidden="1" customHeight="1">
      <c r="A2280" s="48" t="s">
        <v>1102</v>
      </c>
      <c r="B2280" s="48" t="s">
        <v>886</v>
      </c>
      <c r="C2280" s="48" t="s">
        <v>891</v>
      </c>
      <c r="D2280" s="49">
        <v>3354960.0</v>
      </c>
      <c r="E2280" s="50" t="s">
        <v>1106</v>
      </c>
      <c r="F2280" s="48" t="s">
        <v>905</v>
      </c>
      <c r="G2280" s="48" t="s">
        <v>906</v>
      </c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</row>
    <row r="2281" ht="14.25" hidden="1" customHeight="1">
      <c r="A2281" s="51" t="s">
        <v>1107</v>
      </c>
      <c r="B2281" s="51" t="s">
        <v>886</v>
      </c>
      <c r="C2281" s="51" t="s">
        <v>891</v>
      </c>
      <c r="D2281" s="47">
        <f>+SUM(D2277:D2280)</f>
        <v>14189690</v>
      </c>
      <c r="E2281" s="52"/>
      <c r="F2281" s="51"/>
      <c r="G2281" s="45"/>
      <c r="H2281" s="46"/>
      <c r="I2281" s="46"/>
      <c r="J2281" s="46"/>
      <c r="K2281" s="46"/>
      <c r="L2281" s="46"/>
      <c r="M2281" s="46"/>
      <c r="N2281" s="46"/>
      <c r="O2281" s="46"/>
      <c r="P2281" s="46"/>
      <c r="Q2281" s="46"/>
      <c r="R2281" s="46"/>
      <c r="S2281" s="46"/>
      <c r="T2281" s="46"/>
      <c r="U2281" s="46"/>
      <c r="V2281" s="46"/>
      <c r="W2281" s="46"/>
      <c r="X2281" s="46"/>
      <c r="Y2281" s="46"/>
      <c r="Z2281" s="46"/>
    </row>
    <row r="2282" ht="14.25" hidden="1" customHeight="1">
      <c r="A2282" s="59" t="s">
        <v>1108</v>
      </c>
      <c r="B2282" s="59" t="s">
        <v>1109</v>
      </c>
      <c r="C2282" s="59" t="s">
        <v>1110</v>
      </c>
      <c r="D2282" s="60" t="str">
        <f>SUM(#REF!)</f>
        <v>#REF!</v>
      </c>
      <c r="E2282" s="61"/>
      <c r="F2282" s="59"/>
      <c r="G2282" s="51"/>
      <c r="J2282" s="46"/>
      <c r="K2282" s="46"/>
      <c r="L2282" s="46"/>
      <c r="M2282" s="46"/>
      <c r="N2282" s="46"/>
      <c r="O2282" s="46"/>
      <c r="P2282" s="46"/>
      <c r="Q2282" s="46"/>
      <c r="R2282" s="46"/>
      <c r="S2282" s="46"/>
      <c r="T2282" s="46"/>
      <c r="U2282" s="46"/>
      <c r="V2282" s="46"/>
      <c r="W2282" s="46"/>
      <c r="X2282" s="46"/>
      <c r="Y2282" s="46"/>
      <c r="Z2282" s="46"/>
    </row>
    <row r="2283" ht="14.25" customHeight="1">
      <c r="A2283" s="62" t="s">
        <v>1111</v>
      </c>
      <c r="B2283" s="20"/>
      <c r="C2283" s="21"/>
      <c r="D2283" s="22">
        <f>SUBTOTAL(9,D114:D2282)</f>
        <v>401965446.1</v>
      </c>
      <c r="E2283" s="63"/>
      <c r="F2283" s="2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</row>
    <row r="2284" ht="14.25" customHeight="1">
      <c r="A2284" s="64" t="s">
        <v>1112</v>
      </c>
      <c r="B2284" s="26"/>
      <c r="C2284" s="27"/>
      <c r="D2284" s="22">
        <v>1.7193258620219995E11</v>
      </c>
      <c r="E2284" s="65"/>
      <c r="F2284" s="29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</row>
    <row r="2285" ht="14.25" customHeight="1">
      <c r="A2285" s="30" t="s">
        <v>869</v>
      </c>
      <c r="B2285" s="31"/>
      <c r="C2285" s="32"/>
      <c r="D2285" s="33">
        <f>D2283/D2284</f>
        <v>0.002337924735</v>
      </c>
      <c r="E2285" s="66"/>
      <c r="F2285" s="34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</row>
    <row r="2286" ht="14.25" customHeight="1">
      <c r="A2286" s="3"/>
      <c r="B2286" s="3"/>
      <c r="C2286" s="3"/>
      <c r="D2286" s="3"/>
      <c r="E2286" s="3"/>
      <c r="F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</row>
    <row r="2287" ht="14.25" customHeight="1">
      <c r="A2287" s="3"/>
      <c r="B2287" s="3"/>
      <c r="C2287" s="3"/>
      <c r="D2287" s="67"/>
      <c r="E2287" s="3"/>
      <c r="F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</row>
    <row r="2288" ht="14.25" customHeight="1">
      <c r="A2288" s="3"/>
      <c r="B2288" s="3"/>
      <c r="C2288" s="3"/>
      <c r="D2288" s="3"/>
      <c r="E2288" s="3"/>
      <c r="F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</row>
    <row r="2289" ht="14.25" customHeight="1">
      <c r="A2289" s="3"/>
      <c r="B2289" s="3"/>
      <c r="C2289" s="3"/>
      <c r="D2289" s="3"/>
      <c r="E2289" s="3"/>
      <c r="F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</row>
    <row r="2290" ht="14.25" customHeight="1">
      <c r="A2290" s="3"/>
      <c r="B2290" s="3"/>
      <c r="C2290" s="3"/>
      <c r="D2290" s="3"/>
      <c r="E2290" s="3"/>
      <c r="F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</row>
    <row r="2291" ht="14.25" customHeight="1">
      <c r="A2291" s="3"/>
      <c r="B2291" s="35" t="s">
        <v>870</v>
      </c>
      <c r="C2291" s="3"/>
      <c r="D2291" s="35" t="s">
        <v>871</v>
      </c>
      <c r="E2291" s="3"/>
      <c r="F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</row>
    <row r="2292" ht="14.25" customHeight="1">
      <c r="A2292" s="3"/>
      <c r="B2292" s="37" t="s">
        <v>872</v>
      </c>
      <c r="C2292" s="3"/>
      <c r="D2292" s="37" t="s">
        <v>873</v>
      </c>
      <c r="E2292" s="3"/>
      <c r="F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</row>
    <row r="2293" ht="14.25" customHeight="1">
      <c r="A2293" s="3"/>
      <c r="B2293" s="3" t="s">
        <v>874</v>
      </c>
      <c r="C2293" s="3"/>
      <c r="D2293" s="39" t="s">
        <v>875</v>
      </c>
      <c r="E2293" s="3"/>
      <c r="F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</row>
    <row r="2294" ht="14.25" customHeight="1">
      <c r="A2294" s="3"/>
      <c r="B2294" s="35" t="s">
        <v>876</v>
      </c>
      <c r="C2294" s="3"/>
      <c r="D2294" s="39" t="s">
        <v>877</v>
      </c>
      <c r="E2294" s="3"/>
      <c r="F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</row>
    <row r="2295" ht="14.25" customHeight="1">
      <c r="A2295" s="3"/>
      <c r="B2295" s="37" t="s">
        <v>878</v>
      </c>
      <c r="C2295" s="3"/>
      <c r="D2295" s="35" t="s">
        <v>876</v>
      </c>
      <c r="E2295" s="3"/>
      <c r="F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</row>
    <row r="2296" ht="14.25" customHeight="1">
      <c r="A2296" s="3"/>
      <c r="B2296" s="3"/>
      <c r="C2296" s="3"/>
      <c r="D2296" s="37" t="s">
        <v>878</v>
      </c>
      <c r="E2296" s="3"/>
      <c r="F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</row>
  </sheetData>
  <autoFilter ref="$A$7:$G$2282">
    <filterColumn colId="6">
      <filters>
        <filter val="Pago con TC Oscar"/>
        <filter val="Cruza con pago a aseguradora"/>
        <filter val="Pago"/>
        <filter val="Pago recibido"/>
        <filter val="Cruce de saldos"/>
      </filters>
    </filterColumn>
  </autoFilter>
  <mergeCells count="6">
    <mergeCell ref="A3:E3"/>
    <mergeCell ref="A4:E4"/>
    <mergeCell ref="A5:E5"/>
    <mergeCell ref="A2283:C2283"/>
    <mergeCell ref="A2284:C2284"/>
    <mergeCell ref="A2285:C228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2023-09-12T20:01:36Z</dcterms:created>
  <dc:creator>B</dc:creator>
</cp:coreProperties>
</file>